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2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株式会社ヴェルデ Dropbox\株式会社ヴェルデ\・本社経理\100_総括\02_書式\04_ヴェルデ指定請求書\"/>
    </mc:Choice>
  </mc:AlternateContent>
  <xr:revisionPtr revIDLastSave="0" documentId="13_ncr:1_{23CC5F95-C932-490B-9D54-5928EB1A65BD}" xr6:coauthVersionLast="36" xr6:coauthVersionMax="36" xr10:uidLastSave="{00000000-0000-0000-0000-000000000000}"/>
  <bookViews>
    <workbookView xWindow="-120" yWindow="-120" windowWidth="29040" windowHeight="15840" activeTab="1" xr2:uid="{00000000-000D-0000-FFFF-FFFF00000000}"/>
  </bookViews>
  <sheets>
    <sheet name="インボイス請求書C" sheetId="4" r:id="rId1"/>
    <sheet name="インボイス請求書C (記入例)" sheetId="3" r:id="rId2"/>
  </sheets>
  <definedNames>
    <definedName name="_xlnm.Print_Area" localSheetId="0">インボイス請求書C!$A$1:$AF$39</definedName>
    <definedName name="_xlnm.Print_Area" localSheetId="1">'インボイス請求書C (記入例)'!$A$1:$AF$39</definedName>
  </definedNames>
  <calcPr calcId="191029"/>
</workbook>
</file>

<file path=xl/calcChain.xml><?xml version="1.0" encoding="utf-8"?>
<calcChain xmlns="http://schemas.openxmlformats.org/spreadsheetml/2006/main">
  <c r="AA27" i="3" l="1"/>
  <c r="AA27" i="4"/>
  <c r="U26" i="4" l="1"/>
  <c r="O26" i="4"/>
  <c r="U25" i="4"/>
  <c r="O25" i="4"/>
  <c r="U24" i="4"/>
  <c r="O24" i="4"/>
  <c r="U23" i="4"/>
  <c r="O23" i="4"/>
  <c r="U22" i="4"/>
  <c r="O22" i="4"/>
  <c r="U21" i="4"/>
  <c r="O21" i="4"/>
  <c r="U20" i="4"/>
  <c r="O20" i="4"/>
  <c r="U19" i="4"/>
  <c r="O19" i="4"/>
  <c r="U18" i="4"/>
  <c r="O18" i="4"/>
  <c r="U17" i="4"/>
  <c r="O17" i="4"/>
  <c r="U16" i="4"/>
  <c r="O16" i="4"/>
  <c r="U15" i="4"/>
  <c r="O15" i="4"/>
  <c r="O27" i="4" l="1"/>
  <c r="O29" i="4" s="1"/>
  <c r="V32" i="4"/>
  <c r="U29" i="4" s="1"/>
  <c r="U27" i="4" s="1"/>
  <c r="O25" i="3"/>
  <c r="U25" i="3"/>
  <c r="O26" i="3"/>
  <c r="U26" i="3"/>
  <c r="O16" i="3"/>
  <c r="U16" i="3"/>
  <c r="O17" i="3"/>
  <c r="U17" i="3"/>
  <c r="O18" i="3"/>
  <c r="U18" i="3"/>
  <c r="O19" i="3"/>
  <c r="U19" i="3"/>
  <c r="O20" i="3"/>
  <c r="U20" i="3"/>
  <c r="O21" i="3"/>
  <c r="U21" i="3"/>
  <c r="O22" i="3"/>
  <c r="U22" i="3"/>
  <c r="O23" i="3"/>
  <c r="U23" i="3"/>
  <c r="O24" i="3"/>
  <c r="U24" i="3"/>
  <c r="O15" i="3"/>
  <c r="U15" i="3"/>
  <c r="AA29" i="4" l="1"/>
  <c r="P32" i="4"/>
  <c r="AA32" i="4" s="1"/>
  <c r="A10" i="4" s="1"/>
  <c r="V32" i="3"/>
  <c r="U29" i="3" s="1"/>
  <c r="O27" i="3"/>
  <c r="O29" i="3" l="1"/>
  <c r="P32" i="3" s="1"/>
  <c r="AA32" i="3" s="1"/>
  <c r="A10" i="3" s="1"/>
  <c r="AA29" i="3" l="1"/>
  <c r="U27" i="3"/>
</calcChain>
</file>

<file path=xl/sharedStrings.xml><?xml version="1.0" encoding="utf-8"?>
<sst xmlns="http://schemas.openxmlformats.org/spreadsheetml/2006/main" count="91" uniqueCount="50">
  <si>
    <t>№</t>
    <phoneticPr fontId="2"/>
  </si>
  <si>
    <t>会　　　　　　社　　　　　　名</t>
    <rPh sb="0" eb="1">
      <t>カイ</t>
    </rPh>
    <rPh sb="7" eb="8">
      <t>シャ</t>
    </rPh>
    <rPh sb="14" eb="15">
      <t>メイ</t>
    </rPh>
    <phoneticPr fontId="2"/>
  </si>
  <si>
    <t>ｱ.  請負金額が決まっていない工事については､日報を必ず添付してください｡</t>
    <phoneticPr fontId="2"/>
  </si>
  <si>
    <t>ｵ.  期日を過ぎますと翌月分扱いとさせていただきますので、ご了承下さい。</t>
    <phoneticPr fontId="2"/>
  </si>
  <si>
    <t>　株式会社ヴェルデ   殿　</t>
    <rPh sb="12" eb="13">
      <t>ドノ</t>
    </rPh>
    <phoneticPr fontId="2"/>
  </si>
  <si>
    <t>現場名・品名</t>
    <phoneticPr fontId="2"/>
  </si>
  <si>
    <t>（注）</t>
    <phoneticPr fontId="2"/>
  </si>
  <si>
    <t>備考・作業日</t>
    <phoneticPr fontId="2"/>
  </si>
  <si>
    <t>請求金額</t>
    <rPh sb="0" eb="2">
      <t>セイキュウ</t>
    </rPh>
    <phoneticPr fontId="2"/>
  </si>
  <si>
    <t>単価</t>
  </si>
  <si>
    <t>印</t>
    <phoneticPr fontId="2"/>
  </si>
  <si>
    <t>今月請求金額（税込）</t>
    <phoneticPr fontId="2"/>
  </si>
  <si>
    <t>数量</t>
    <phoneticPr fontId="2"/>
  </si>
  <si>
    <t>ⓐ</t>
    <phoneticPr fontId="2"/>
  </si>
  <si>
    <t>ⓑ</t>
    <phoneticPr fontId="2"/>
  </si>
  <si>
    <t>年</t>
    <rPh sb="0" eb="1">
      <t>ネン</t>
    </rPh>
    <phoneticPr fontId="2"/>
  </si>
  <si>
    <t>月</t>
    <rPh sb="0" eb="1">
      <t>ガツ</t>
    </rPh>
    <phoneticPr fontId="2"/>
  </si>
  <si>
    <t>日</t>
    <rPh sb="0" eb="1">
      <t>ニチ</t>
    </rPh>
    <phoneticPr fontId="2"/>
  </si>
  <si>
    <t>〇〇ﾏﾝｼｮﾝ〇丁目新築工事</t>
    <phoneticPr fontId="2"/>
  </si>
  <si>
    <t>※交通・駐車代・
材料費等は行を替えて記入</t>
    <rPh sb="1" eb="3">
      <t>コウツウ</t>
    </rPh>
    <rPh sb="9" eb="11">
      <t>ザイリョウ</t>
    </rPh>
    <rPh sb="11" eb="12">
      <t>ヒ</t>
    </rPh>
    <phoneticPr fontId="2"/>
  </si>
  <si>
    <t>ⓐ税抜</t>
    <phoneticPr fontId="2"/>
  </si>
  <si>
    <t>税込
＊</t>
    <rPh sb="0" eb="2">
      <t>ゼイコミ</t>
    </rPh>
    <phoneticPr fontId="2"/>
  </si>
  <si>
    <t>＊エクセル数式入力済み</t>
    <rPh sb="5" eb="7">
      <t>スウシキ</t>
    </rPh>
    <rPh sb="7" eb="9">
      <t>ニュウリョク</t>
    </rPh>
    <rPh sb="9" eb="10">
      <t>ズ</t>
    </rPh>
    <phoneticPr fontId="2"/>
  </si>
  <si>
    <t>＊N列「税込＊」に＊を入力すると「ⓑ税込」列に集計入力されます</t>
    <rPh sb="2" eb="3">
      <t>レツ</t>
    </rPh>
    <rPh sb="4" eb="6">
      <t>ゼイコミ</t>
    </rPh>
    <rPh sb="11" eb="13">
      <t>ニュウリョク</t>
    </rPh>
    <rPh sb="18" eb="20">
      <t>ゼイコミ</t>
    </rPh>
    <rPh sb="21" eb="22">
      <t>レツ</t>
    </rPh>
    <rPh sb="23" eb="25">
      <t>シュウケイ</t>
    </rPh>
    <rPh sb="25" eb="27">
      <t>ニュウリョク</t>
    </rPh>
    <phoneticPr fontId="2"/>
  </si>
  <si>
    <t xml:space="preserve"> 月度  請求書   Ｃ　</t>
    <phoneticPr fontId="2"/>
  </si>
  <si>
    <t>取引先コード</t>
    <rPh sb="0" eb="2">
      <t>トリヒキ</t>
    </rPh>
    <rPh sb="2" eb="3">
      <t>サキ</t>
    </rPh>
    <phoneticPr fontId="2"/>
  </si>
  <si>
    <t>ⓑ税込（内税10％）</t>
    <rPh sb="1" eb="3">
      <t>ゼイコミ</t>
    </rPh>
    <rPh sb="4" eb="6">
      <t>ウチゼイ</t>
    </rPh>
    <phoneticPr fontId="2"/>
  </si>
  <si>
    <t>②消費税（10％）</t>
    <phoneticPr fontId="2"/>
  </si>
  <si>
    <t>請求合計
（ⓐ + ⓑ ）</t>
    <phoneticPr fontId="2"/>
  </si>
  <si>
    <t>駐車場</t>
    <rPh sb="0" eb="3">
      <t>チュウシャジョウ</t>
    </rPh>
    <phoneticPr fontId="2"/>
  </si>
  <si>
    <t>材料費</t>
    <rPh sb="0" eb="3">
      <t>ザイリョウヒ</t>
    </rPh>
    <phoneticPr fontId="2"/>
  </si>
  <si>
    <t>*</t>
  </si>
  <si>
    <t xml:space="preserve"> T</t>
    <phoneticPr fontId="2"/>
  </si>
  <si>
    <t>様式20231001</t>
    <rPh sb="0" eb="2">
      <t>ヨウシキ</t>
    </rPh>
    <phoneticPr fontId="2"/>
  </si>
  <si>
    <t>ｲ.  日報には、日付､現場、工事作業名を必ず記入して下さい｡</t>
    <rPh sb="12" eb="14">
      <t>ゲンバ</t>
    </rPh>
    <rPh sb="17" eb="19">
      <t>サギョウ</t>
    </rPh>
    <phoneticPr fontId="2"/>
  </si>
  <si>
    <r>
      <t xml:space="preserve">ｳ.  </t>
    </r>
    <r>
      <rPr>
        <b/>
        <u/>
        <sz val="13"/>
        <rFont val="ＭＳ Ｐゴシック"/>
        <family val="3"/>
        <charset val="128"/>
      </rPr>
      <t>適格請求書必要事項（登録番号、取引内容・金額・消費税額・適用税率、書類の交付を受ける事業者氏名等）</t>
    </r>
    <rPh sb="4" eb="6">
      <t>テキカク</t>
    </rPh>
    <rPh sb="6" eb="9">
      <t>セイキュウショ</t>
    </rPh>
    <rPh sb="9" eb="11">
      <t>ヒツヨウ</t>
    </rPh>
    <rPh sb="11" eb="13">
      <t>ジコウ</t>
    </rPh>
    <rPh sb="14" eb="16">
      <t>トウロク</t>
    </rPh>
    <rPh sb="16" eb="18">
      <t>バンゴウ</t>
    </rPh>
    <rPh sb="19" eb="21">
      <t>トリヒキ</t>
    </rPh>
    <rPh sb="21" eb="23">
      <t>ナイヨウ</t>
    </rPh>
    <rPh sb="24" eb="26">
      <t>キンガク</t>
    </rPh>
    <rPh sb="27" eb="30">
      <t>ショウヒゼイ</t>
    </rPh>
    <rPh sb="30" eb="31">
      <t>ガク</t>
    </rPh>
    <rPh sb="32" eb="34">
      <t>テキヨウ</t>
    </rPh>
    <rPh sb="34" eb="36">
      <t>ゼイリツ</t>
    </rPh>
    <rPh sb="37" eb="39">
      <t>ショルイ</t>
    </rPh>
    <rPh sb="40" eb="42">
      <t>コウフ</t>
    </rPh>
    <rPh sb="43" eb="44">
      <t>ウ</t>
    </rPh>
    <rPh sb="46" eb="49">
      <t>ジギョウシャ</t>
    </rPh>
    <rPh sb="49" eb="51">
      <t>シメイ</t>
    </rPh>
    <rPh sb="51" eb="52">
      <t>ナド</t>
    </rPh>
    <phoneticPr fontId="2"/>
  </si>
  <si>
    <r>
      <t>①</t>
    </r>
    <r>
      <rPr>
        <b/>
        <sz val="12"/>
        <color theme="1"/>
        <rFont val="ＭＳ Ｐゴシック"/>
        <family val="3"/>
        <charset val="128"/>
      </rPr>
      <t>税抜き</t>
    </r>
    <r>
      <rPr>
        <sz val="12"/>
        <color theme="1"/>
        <rFont val="ＭＳ Ｐゴシック"/>
        <family val="3"/>
        <charset val="128"/>
      </rPr>
      <t>小計</t>
    </r>
    <phoneticPr fontId="2"/>
  </si>
  <si>
    <r>
      <t>③</t>
    </r>
    <r>
      <rPr>
        <b/>
        <sz val="12"/>
        <color theme="1"/>
        <rFont val="ＭＳ Ｐゴシック"/>
        <family val="3"/>
        <charset val="128"/>
      </rPr>
      <t>税込</t>
    </r>
    <r>
      <rPr>
        <sz val="12"/>
        <color theme="1"/>
        <rFont val="ＭＳ Ｐゴシック"/>
        <family val="3"/>
        <charset val="128"/>
      </rPr>
      <t>小計</t>
    </r>
    <phoneticPr fontId="2"/>
  </si>
  <si>
    <t>屋内配管作業</t>
    <rPh sb="2" eb="4">
      <t>ハイカン</t>
    </rPh>
    <rPh sb="4" eb="6">
      <t>サギョウ</t>
    </rPh>
    <phoneticPr fontId="2"/>
  </si>
  <si>
    <t>△△ﾏﾝｼｮﾝ＊丁目PJ</t>
    <phoneticPr fontId="2"/>
  </si>
  <si>
    <t>屋外雨水工事</t>
    <phoneticPr fontId="2"/>
  </si>
  <si>
    <t>　　〃　駐車場代</t>
    <phoneticPr fontId="2"/>
  </si>
  <si>
    <t>　　〃　高速代</t>
    <phoneticPr fontId="2"/>
  </si>
  <si>
    <r>
      <t>インボイス登録番号
（</t>
    </r>
    <r>
      <rPr>
        <b/>
        <sz val="12"/>
        <color rgb="FFFF0000"/>
        <rFont val="ＭＳ Ｐゴシック"/>
        <family val="3"/>
        <charset val="128"/>
      </rPr>
      <t>必須</t>
    </r>
    <r>
      <rPr>
        <b/>
        <sz val="12"/>
        <rFont val="ＭＳ Ｐゴシック"/>
        <family val="3"/>
        <charset val="128"/>
      </rPr>
      <t>）T＋13桁数字</t>
    </r>
    <phoneticPr fontId="2"/>
  </si>
  <si>
    <t>　○○設備工業　</t>
    <phoneticPr fontId="2"/>
  </si>
  <si>
    <t>10/2、5、7、13、14</t>
    <phoneticPr fontId="2"/>
  </si>
  <si>
    <t xml:space="preserve">   登録番号　T8140001029018</t>
    <rPh sb="3" eb="5">
      <t>トウロク</t>
    </rPh>
    <rPh sb="5" eb="7">
      <t>バンゴウ</t>
    </rPh>
    <phoneticPr fontId="2"/>
  </si>
  <si>
    <t>年</t>
    <rPh sb="0" eb="1">
      <t>ネン</t>
    </rPh>
    <phoneticPr fontId="2"/>
  </si>
  <si>
    <t>1234567890123</t>
    <phoneticPr fontId="2"/>
  </si>
  <si>
    <r>
      <t>ｴ.  請求書締切は月末日、</t>
    </r>
    <r>
      <rPr>
        <b/>
        <u/>
        <sz val="13"/>
        <rFont val="ＭＳ Ｐゴシック"/>
        <family val="3"/>
        <charset val="128"/>
      </rPr>
      <t>提出期限は翌月5日必着</t>
    </r>
    <r>
      <rPr>
        <b/>
        <sz val="13"/>
        <rFont val="ＭＳ Ｐゴシック"/>
        <family val="3"/>
        <charset val="128"/>
      </rPr>
      <t>（土日祝日含む）、 再発行請求書の必着日は１５日です。</t>
    </r>
    <rPh sb="23" eb="25">
      <t>ヒッチャク</t>
    </rPh>
    <rPh sb="35" eb="38">
      <t>サイハッコウ</t>
    </rPh>
    <rPh sb="38" eb="41">
      <t>セイキュウショ</t>
    </rPh>
    <rPh sb="42" eb="45">
      <t>ヒッチャクビ</t>
    </rPh>
    <rPh sb="48" eb="49">
      <t>ニチ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</si>
</sst>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&quot;¥&quot;\ #,##0\ \-"/>
    <numFmt numFmtId="177" formatCode="#,##0;[Red]#,##0"/>
    <numFmt numFmtId="178" formatCode="m/d;@"/>
  </numFmts>
  <fonts count="45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4"/>
      <name val="ＭＳ Ｐゴシック"/>
      <family val="3"/>
      <charset val="128"/>
    </font>
    <font>
      <sz val="10"/>
      <name val="ＭＳ Ｐゴシック"/>
      <family val="3"/>
      <charset val="128"/>
    </font>
    <font>
      <sz val="18"/>
      <name val="ＭＳ Ｐゴシック"/>
      <family val="3"/>
      <charset val="128"/>
    </font>
    <font>
      <u/>
      <sz val="11"/>
      <name val="ＭＳ Ｐゴシック"/>
      <family val="3"/>
      <charset val="128"/>
    </font>
    <font>
      <b/>
      <u/>
      <sz val="11"/>
      <name val="ＭＳ Ｐゴシック"/>
      <family val="3"/>
      <charset val="128"/>
    </font>
    <font>
      <b/>
      <u/>
      <sz val="16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6"/>
      <name val="ＭＳ Ｐゴシック"/>
      <family val="3"/>
      <charset val="128"/>
    </font>
    <font>
      <b/>
      <sz val="11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11"/>
      <color rgb="FF000000"/>
      <name val="ＭＳ Ｐゴシック"/>
      <family val="3"/>
      <charset val="128"/>
    </font>
    <font>
      <sz val="9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sz val="12"/>
      <color theme="1"/>
      <name val="ＭＳ Ｐゴシック"/>
      <family val="3"/>
      <charset val="128"/>
    </font>
    <font>
      <sz val="16"/>
      <color theme="1"/>
      <name val="ＭＳ Ｐゴシック"/>
      <family val="3"/>
      <charset val="128"/>
    </font>
    <font>
      <b/>
      <sz val="13"/>
      <name val="ＭＳ Ｐゴシック"/>
      <family val="3"/>
      <charset val="128"/>
    </font>
    <font>
      <sz val="24"/>
      <name val="ＭＳ Ｐゴシック"/>
      <family val="3"/>
      <charset val="128"/>
    </font>
    <font>
      <sz val="16"/>
      <name val="ＭＳ Ｐゴシック"/>
      <family val="3"/>
      <charset val="128"/>
    </font>
    <font>
      <b/>
      <sz val="14"/>
      <color theme="1"/>
      <name val="ＭＳ Ｐゴシック"/>
      <family val="3"/>
      <charset val="128"/>
    </font>
    <font>
      <b/>
      <sz val="14"/>
      <name val="ＭＳ Ｐゴシック"/>
      <family val="3"/>
      <charset val="128"/>
    </font>
    <font>
      <b/>
      <u/>
      <sz val="13"/>
      <name val="ＭＳ Ｐゴシック"/>
      <family val="3"/>
      <charset val="128"/>
    </font>
    <font>
      <sz val="22"/>
      <color theme="1"/>
      <name val="ＭＳ Ｐゴシック"/>
      <family val="3"/>
      <charset val="128"/>
    </font>
    <font>
      <sz val="22"/>
      <name val="ＭＳ Ｐゴシック"/>
      <family val="3"/>
      <charset val="128"/>
    </font>
    <font>
      <b/>
      <sz val="12"/>
      <color theme="1"/>
      <name val="ＭＳ Ｐゴシック"/>
      <family val="3"/>
      <charset val="128"/>
    </font>
    <font>
      <b/>
      <sz val="18"/>
      <color rgb="FFFF0000"/>
      <name val="ＭＳ Ｐゴシック"/>
      <family val="3"/>
      <charset val="128"/>
    </font>
    <font>
      <b/>
      <sz val="12"/>
      <color rgb="FFFF0000"/>
      <name val="ＭＳ Ｐゴシック"/>
      <family val="3"/>
      <charset val="128"/>
    </font>
    <font>
      <b/>
      <sz val="24"/>
      <color rgb="FFFF0000"/>
      <name val="ＭＳ Ｐゴシック"/>
      <family val="3"/>
      <charset val="128"/>
    </font>
    <font>
      <sz val="14"/>
      <color rgb="FFFF0000"/>
      <name val="ＭＳ Ｐゴシック"/>
      <family val="3"/>
      <charset val="128"/>
    </font>
    <font>
      <b/>
      <sz val="11"/>
      <color rgb="FFFF0000"/>
      <name val="ＭＳ Ｐゴシック"/>
      <family val="3"/>
      <charset val="128"/>
    </font>
    <font>
      <sz val="16"/>
      <color rgb="FFFF0000"/>
      <name val="ＭＳ Ｐゴシック"/>
      <family val="3"/>
      <charset val="128"/>
    </font>
    <font>
      <b/>
      <sz val="24"/>
      <color theme="1"/>
      <name val="ＭＳ Ｐゴシック"/>
      <family val="3"/>
      <charset val="128"/>
    </font>
    <font>
      <sz val="18"/>
      <color theme="1"/>
      <name val="ＭＳ Ｐゴシック"/>
      <family val="3"/>
      <charset val="128"/>
    </font>
    <font>
      <sz val="14"/>
      <color theme="1"/>
      <name val="ＭＳ Ｐゴシック"/>
      <family val="3"/>
      <charset val="128"/>
    </font>
    <font>
      <sz val="9"/>
      <color theme="1"/>
      <name val="ＭＳ Ｐゴシック"/>
      <family val="3"/>
      <charset val="128"/>
    </font>
    <font>
      <b/>
      <sz val="11"/>
      <color theme="1"/>
      <name val="ＭＳ Ｐゴシック"/>
      <family val="3"/>
      <charset val="128"/>
    </font>
    <font>
      <u/>
      <sz val="11"/>
      <color theme="1"/>
      <name val="ＭＳ Ｐゴシック"/>
      <family val="3"/>
      <charset val="128"/>
    </font>
    <font>
      <b/>
      <sz val="16"/>
      <color theme="1"/>
      <name val="ＭＳ Ｐゴシック"/>
      <family val="3"/>
      <charset val="128"/>
    </font>
    <font>
      <b/>
      <sz val="18"/>
      <color theme="1"/>
      <name val="ＭＳ Ｐゴシック"/>
      <family val="3"/>
      <charset val="128"/>
    </font>
    <font>
      <b/>
      <u/>
      <sz val="16"/>
      <color theme="1"/>
      <name val="ＭＳ Ｐゴシック"/>
      <family val="3"/>
      <charset val="128"/>
    </font>
    <font>
      <sz val="10"/>
      <color theme="1"/>
      <name val="ＭＳ Ｐゴシック"/>
      <family val="3"/>
      <charset val="128"/>
    </font>
    <font>
      <b/>
      <u/>
      <sz val="14"/>
      <name val="ＭＳ Ｐゴシック"/>
      <family val="3"/>
      <charset val="128"/>
    </font>
    <font>
      <b/>
      <sz val="16"/>
      <color rgb="FFFF0000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4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325">
    <xf numFmtId="0" fontId="0" fillId="0" borderId="0" xfId="0"/>
    <xf numFmtId="0" fontId="0" fillId="0" borderId="0" xfId="0" applyAlignment="1"/>
    <xf numFmtId="0" fontId="0" fillId="0" borderId="0" xfId="0" applyBorder="1" applyAlignment="1"/>
    <xf numFmtId="0" fontId="6" fillId="0" borderId="0" xfId="0" applyFont="1" applyBorder="1"/>
    <xf numFmtId="0" fontId="5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7" fillId="0" borderId="0" xfId="0" applyFont="1" applyAlignment="1"/>
    <xf numFmtId="0" fontId="13" fillId="0" borderId="0" xfId="0" applyFont="1" applyAlignment="1">
      <alignment horizontal="center"/>
    </xf>
    <xf numFmtId="0" fontId="0" fillId="0" borderId="3" xfId="0" applyBorder="1" applyAlignment="1"/>
    <xf numFmtId="0" fontId="8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5" fillId="0" borderId="7" xfId="0" applyFont="1" applyBorder="1" applyAlignment="1">
      <alignment vertical="center"/>
    </xf>
    <xf numFmtId="0" fontId="5" fillId="0" borderId="8" xfId="0" applyFont="1" applyBorder="1" applyAlignment="1">
      <alignment vertical="center"/>
    </xf>
    <xf numFmtId="0" fontId="5" fillId="0" borderId="9" xfId="0" applyFont="1" applyBorder="1" applyAlignment="1">
      <alignment vertical="center"/>
    </xf>
    <xf numFmtId="0" fontId="11" fillId="0" borderId="0" xfId="0" applyFont="1"/>
    <xf numFmtId="0" fontId="10" fillId="0" borderId="3" xfId="0" applyFont="1" applyBorder="1" applyAlignment="1">
      <alignment vertical="center"/>
    </xf>
    <xf numFmtId="0" fontId="11" fillId="0" borderId="0" xfId="0" applyFont="1" applyBorder="1" applyAlignment="1"/>
    <xf numFmtId="0" fontId="0" fillId="0" borderId="0" xfId="0" applyAlignment="1">
      <alignment horizontal="right"/>
    </xf>
    <xf numFmtId="3" fontId="9" fillId="0" borderId="36" xfId="0" applyNumberFormat="1" applyFont="1" applyBorder="1" applyAlignment="1">
      <alignment horizontal="center" vertical="center"/>
    </xf>
    <xf numFmtId="3" fontId="9" fillId="0" borderId="43" xfId="0" applyNumberFormat="1" applyFont="1" applyBorder="1" applyAlignment="1">
      <alignment horizontal="center" vertical="center"/>
    </xf>
    <xf numFmtId="0" fontId="15" fillId="0" borderId="0" xfId="0" applyFont="1"/>
    <xf numFmtId="0" fontId="0" fillId="0" borderId="0" xfId="0" applyFont="1"/>
    <xf numFmtId="0" fontId="0" fillId="0" borderId="0" xfId="0" applyAlignment="1">
      <alignment horizontal="center"/>
    </xf>
    <xf numFmtId="0" fontId="18" fillId="0" borderId="0" xfId="0" applyFont="1" applyAlignment="1"/>
    <xf numFmtId="0" fontId="0" fillId="0" borderId="0" xfId="0" applyAlignment="1">
      <alignment horizontal="right"/>
    </xf>
    <xf numFmtId="0" fontId="11" fillId="0" borderId="10" xfId="0" applyFont="1" applyBorder="1" applyAlignment="1">
      <alignment vertical="center"/>
    </xf>
    <xf numFmtId="0" fontId="0" fillId="0" borderId="0" xfId="0" applyFont="1" applyBorder="1"/>
    <xf numFmtId="38" fontId="17" fillId="0" borderId="10" xfId="0" applyNumberFormat="1" applyFont="1" applyBorder="1" applyAlignment="1">
      <alignment vertical="center"/>
    </xf>
    <xf numFmtId="177" fontId="4" fillId="0" borderId="0" xfId="0" applyNumberFormat="1" applyFont="1" applyBorder="1" applyAlignment="1">
      <alignment vertical="center"/>
    </xf>
    <xf numFmtId="177" fontId="4" fillId="0" borderId="0" xfId="0" applyNumberFormat="1" applyFont="1" applyBorder="1" applyAlignment="1">
      <alignment shrinkToFit="1"/>
    </xf>
    <xf numFmtId="177" fontId="4" fillId="0" borderId="0" xfId="0" applyNumberFormat="1" applyFont="1" applyBorder="1" applyAlignment="1">
      <alignment vertical="center" shrinkToFit="1"/>
    </xf>
    <xf numFmtId="38" fontId="21" fillId="0" borderId="26" xfId="0" applyNumberFormat="1" applyFont="1" applyBorder="1" applyAlignment="1">
      <alignment horizontal="right" vertical="top" shrinkToFit="1"/>
    </xf>
    <xf numFmtId="38" fontId="21" fillId="0" borderId="13" xfId="0" applyNumberFormat="1" applyFont="1" applyBorder="1" applyAlignment="1">
      <alignment horizontal="right" vertical="top" shrinkToFit="1"/>
    </xf>
    <xf numFmtId="0" fontId="7" fillId="0" borderId="0" xfId="0" applyFont="1"/>
    <xf numFmtId="0" fontId="0" fillId="0" borderId="0" xfId="0" applyFont="1" applyAlignment="1"/>
    <xf numFmtId="38" fontId="0" fillId="0" borderId="0" xfId="1" applyFont="1" applyBorder="1" applyAlignment="1">
      <alignment vertical="center"/>
    </xf>
    <xf numFmtId="38" fontId="0" fillId="0" borderId="0" xfId="1" applyFont="1" applyBorder="1" applyAlignment="1"/>
    <xf numFmtId="0" fontId="18" fillId="0" borderId="0" xfId="0" applyFont="1" applyBorder="1" applyAlignment="1"/>
    <xf numFmtId="0" fontId="12" fillId="0" borderId="0" xfId="0" applyFont="1" applyAlignment="1"/>
    <xf numFmtId="38" fontId="12" fillId="0" borderId="0" xfId="1" applyFont="1" applyAlignment="1"/>
    <xf numFmtId="38" fontId="12" fillId="0" borderId="0" xfId="1" applyFont="1" applyBorder="1" applyAlignment="1">
      <alignment vertical="center"/>
    </xf>
    <xf numFmtId="38" fontId="12" fillId="0" borderId="0" xfId="1" applyFont="1" applyBorder="1" applyAlignment="1"/>
    <xf numFmtId="38" fontId="11" fillId="0" borderId="0" xfId="1" applyFont="1" applyBorder="1" applyAlignment="1"/>
    <xf numFmtId="0" fontId="12" fillId="0" borderId="0" xfId="0" applyFont="1"/>
    <xf numFmtId="0" fontId="34" fillId="0" borderId="0" xfId="0" applyFont="1" applyBorder="1" applyAlignment="1">
      <alignment vertical="center"/>
    </xf>
    <xf numFmtId="0" fontId="34" fillId="0" borderId="7" xfId="0" applyFont="1" applyBorder="1" applyAlignment="1">
      <alignment vertical="center"/>
    </xf>
    <xf numFmtId="0" fontId="35" fillId="0" borderId="0" xfId="0" applyFont="1" applyBorder="1" applyAlignment="1">
      <alignment vertical="center"/>
    </xf>
    <xf numFmtId="0" fontId="34" fillId="0" borderId="8" xfId="0" applyFont="1" applyBorder="1" applyAlignment="1">
      <alignment vertical="center"/>
    </xf>
    <xf numFmtId="0" fontId="34" fillId="0" borderId="9" xfId="0" applyFont="1" applyBorder="1" applyAlignment="1">
      <alignment vertical="center"/>
    </xf>
    <xf numFmtId="3" fontId="16" fillId="0" borderId="36" xfId="0" applyNumberFormat="1" applyFont="1" applyBorder="1" applyAlignment="1">
      <alignment horizontal="center" vertical="center"/>
    </xf>
    <xf numFmtId="0" fontId="38" fillId="0" borderId="0" xfId="0" applyFont="1" applyBorder="1"/>
    <xf numFmtId="0" fontId="15" fillId="0" borderId="0" xfId="0" applyFont="1" applyAlignment="1">
      <alignment horizontal="center"/>
    </xf>
    <xf numFmtId="0" fontId="15" fillId="0" borderId="0" xfId="0" applyFont="1" applyAlignment="1"/>
    <xf numFmtId="0" fontId="39" fillId="0" borderId="3" xfId="0" applyFont="1" applyBorder="1" applyAlignment="1">
      <alignment vertical="center"/>
    </xf>
    <xf numFmtId="0" fontId="41" fillId="0" borderId="0" xfId="0" applyFont="1" applyBorder="1" applyAlignment="1">
      <alignment vertical="center"/>
    </xf>
    <xf numFmtId="0" fontId="15" fillId="0" borderId="0" xfId="0" applyFont="1" applyAlignment="1">
      <alignment horizontal="right"/>
    </xf>
    <xf numFmtId="0" fontId="15" fillId="0" borderId="0" xfId="0" applyFont="1" applyBorder="1" applyAlignment="1">
      <alignment vertical="center"/>
    </xf>
    <xf numFmtId="3" fontId="16" fillId="0" borderId="43" xfId="0" applyNumberFormat="1" applyFont="1" applyBorder="1" applyAlignment="1">
      <alignment horizontal="center" vertical="center"/>
    </xf>
    <xf numFmtId="0" fontId="37" fillId="0" borderId="10" xfId="0" applyFont="1" applyBorder="1" applyAlignment="1">
      <alignment vertical="center"/>
    </xf>
    <xf numFmtId="0" fontId="15" fillId="0" borderId="0" xfId="0" applyFont="1" applyBorder="1"/>
    <xf numFmtId="177" fontId="42" fillId="0" borderId="0" xfId="0" applyNumberFormat="1" applyFont="1" applyBorder="1" applyAlignment="1">
      <alignment vertical="center"/>
    </xf>
    <xf numFmtId="177" fontId="42" fillId="0" borderId="0" xfId="0" applyNumberFormat="1" applyFont="1" applyBorder="1" applyAlignment="1">
      <alignment shrinkToFit="1"/>
    </xf>
    <xf numFmtId="177" fontId="42" fillId="0" borderId="0" xfId="0" applyNumberFormat="1" applyFont="1" applyBorder="1" applyAlignment="1">
      <alignment vertical="center" shrinkToFit="1"/>
    </xf>
    <xf numFmtId="0" fontId="43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0" fillId="0" borderId="3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12" fillId="2" borderId="1" xfId="0" applyFont="1" applyFill="1" applyBorder="1" applyAlignment="1">
      <alignment horizontal="center" vertical="center" wrapText="1" shrinkToFit="1"/>
    </xf>
    <xf numFmtId="0" fontId="12" fillId="2" borderId="12" xfId="0" applyFont="1" applyFill="1" applyBorder="1" applyAlignment="1">
      <alignment horizontal="center" vertical="center" shrinkToFit="1"/>
    </xf>
    <xf numFmtId="0" fontId="12" fillId="2" borderId="2" xfId="0" applyFont="1" applyFill="1" applyBorder="1" applyAlignment="1">
      <alignment horizontal="center" vertical="center" shrinkToFit="1"/>
    </xf>
    <xf numFmtId="0" fontId="10" fillId="0" borderId="1" xfId="0" applyFont="1" applyBorder="1" applyAlignment="1">
      <alignment horizontal="center" vertical="center"/>
    </xf>
    <xf numFmtId="0" fontId="10" fillId="0" borderId="12" xfId="0" applyFont="1" applyBorder="1" applyAlignment="1">
      <alignment horizontal="center" vertical="center"/>
    </xf>
    <xf numFmtId="49" fontId="10" fillId="0" borderId="12" xfId="0" applyNumberFormat="1" applyFont="1" applyBorder="1" applyAlignment="1">
      <alignment horizontal="left" vertical="center"/>
    </xf>
    <xf numFmtId="49" fontId="10" fillId="0" borderId="2" xfId="0" applyNumberFormat="1" applyFont="1" applyBorder="1" applyAlignment="1">
      <alignment horizontal="left" vertical="center"/>
    </xf>
    <xf numFmtId="0" fontId="12" fillId="0" borderId="1" xfId="0" applyFont="1" applyBorder="1" applyAlignment="1">
      <alignment horizontal="center" vertical="center"/>
    </xf>
    <xf numFmtId="0" fontId="12" fillId="0" borderId="12" xfId="0" applyFont="1" applyBorder="1" applyAlignment="1">
      <alignment horizontal="center" vertical="center"/>
    </xf>
    <xf numFmtId="0" fontId="12" fillId="0" borderId="2" xfId="0" applyFont="1" applyBorder="1" applyAlignment="1">
      <alignment horizontal="center" vertical="center"/>
    </xf>
    <xf numFmtId="0" fontId="35" fillId="0" borderId="0" xfId="0" applyFont="1" applyAlignment="1">
      <alignment horizontal="center" shrinkToFit="1"/>
    </xf>
    <xf numFmtId="0" fontId="40" fillId="0" borderId="3" xfId="0" applyFont="1" applyBorder="1" applyAlignment="1">
      <alignment horizontal="center" vertical="center"/>
    </xf>
    <xf numFmtId="0" fontId="42" fillId="0" borderId="0" xfId="0" applyFont="1" applyBorder="1" applyAlignment="1">
      <alignment horizontal="center" vertical="center"/>
    </xf>
    <xf numFmtId="0" fontId="10" fillId="0" borderId="3" xfId="0" applyFont="1" applyBorder="1" applyAlignment="1">
      <alignment horizontal="right" vertical="center"/>
    </xf>
    <xf numFmtId="0" fontId="16" fillId="0" borderId="35" xfId="0" applyFont="1" applyBorder="1" applyAlignment="1">
      <alignment horizontal="center" vertical="center" wrapText="1"/>
    </xf>
    <xf numFmtId="0" fontId="16" fillId="0" borderId="37" xfId="0" applyFont="1" applyBorder="1" applyAlignment="1">
      <alignment horizontal="center" vertical="center" wrapText="1"/>
    </xf>
    <xf numFmtId="0" fontId="16" fillId="0" borderId="38" xfId="0" applyFont="1" applyBorder="1" applyAlignment="1">
      <alignment horizontal="center" vertical="center" wrapText="1"/>
    </xf>
    <xf numFmtId="0" fontId="22" fillId="0" borderId="45" xfId="0" applyFont="1" applyBorder="1" applyAlignment="1">
      <alignment horizontal="center" vertical="center" shrinkToFit="1"/>
    </xf>
    <xf numFmtId="0" fontId="22" fillId="0" borderId="37" xfId="0" applyFont="1" applyBorder="1" applyAlignment="1">
      <alignment horizontal="center" vertical="center" shrinkToFit="1"/>
    </xf>
    <xf numFmtId="0" fontId="22" fillId="0" borderId="38" xfId="0" applyFont="1" applyBorder="1" applyAlignment="1">
      <alignment horizontal="center" vertical="center" shrinkToFit="1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3" fontId="35" fillId="0" borderId="4" xfId="0" applyNumberFormat="1" applyFont="1" applyBorder="1" applyAlignment="1">
      <alignment horizontal="center" vertical="center"/>
    </xf>
    <xf numFmtId="3" fontId="15" fillId="0" borderId="5" xfId="0" applyNumberFormat="1" applyFont="1" applyBorder="1" applyAlignment="1">
      <alignment vertical="center"/>
    </xf>
    <xf numFmtId="3" fontId="15" fillId="0" borderId="16" xfId="0" applyNumberFormat="1" applyFont="1" applyBorder="1" applyAlignment="1">
      <alignment vertical="center"/>
    </xf>
    <xf numFmtId="3" fontId="35" fillId="0" borderId="5" xfId="0" applyNumberFormat="1" applyFont="1" applyBorder="1" applyAlignment="1">
      <alignment horizontal="center" vertical="center"/>
    </xf>
    <xf numFmtId="3" fontId="35" fillId="0" borderId="16" xfId="0" applyNumberFormat="1" applyFont="1" applyBorder="1" applyAlignment="1">
      <alignment horizontal="center" vertical="center"/>
    </xf>
    <xf numFmtId="176" fontId="19" fillId="0" borderId="26" xfId="0" applyNumberFormat="1" applyFont="1" applyBorder="1" applyAlignment="1">
      <alignment horizontal="center" vertical="center"/>
    </xf>
    <xf numFmtId="176" fontId="19" fillId="0" borderId="10" xfId="0" applyNumberFormat="1" applyFont="1" applyBorder="1" applyAlignment="1">
      <alignment horizontal="center" vertical="center"/>
    </xf>
    <xf numFmtId="176" fontId="19" fillId="0" borderId="14" xfId="0" applyNumberFormat="1" applyFont="1" applyBorder="1" applyAlignment="1">
      <alignment horizontal="center" vertical="center"/>
    </xf>
    <xf numFmtId="176" fontId="19" fillId="0" borderId="27" xfId="0" applyNumberFormat="1" applyFont="1" applyBorder="1" applyAlignment="1">
      <alignment horizontal="center" vertical="center"/>
    </xf>
    <xf numFmtId="176" fontId="19" fillId="0" borderId="0" xfId="0" applyNumberFormat="1" applyFont="1" applyBorder="1" applyAlignment="1">
      <alignment horizontal="center" vertical="center"/>
    </xf>
    <xf numFmtId="176" fontId="19" fillId="0" borderId="7" xfId="0" applyNumberFormat="1" applyFont="1" applyBorder="1" applyAlignment="1">
      <alignment horizontal="center" vertical="center"/>
    </xf>
    <xf numFmtId="176" fontId="19" fillId="0" borderId="13" xfId="0" applyNumberFormat="1" applyFont="1" applyBorder="1" applyAlignment="1">
      <alignment horizontal="center" vertical="center"/>
    </xf>
    <xf numFmtId="176" fontId="19" fillId="0" borderId="8" xfId="0" applyNumberFormat="1" applyFont="1" applyBorder="1" applyAlignment="1">
      <alignment horizontal="center" vertical="center"/>
    </xf>
    <xf numFmtId="176" fontId="19" fillId="0" borderId="9" xfId="0" applyNumberFormat="1" applyFont="1" applyBorder="1" applyAlignment="1">
      <alignment horizontal="center" vertical="center"/>
    </xf>
    <xf numFmtId="0" fontId="33" fillId="0" borderId="26" xfId="0" applyFont="1" applyBorder="1" applyAlignment="1">
      <alignment horizontal="right" vertical="center"/>
    </xf>
    <xf numFmtId="0" fontId="33" fillId="0" borderId="10" xfId="0" applyFont="1" applyBorder="1" applyAlignment="1">
      <alignment horizontal="right" vertical="center"/>
    </xf>
    <xf numFmtId="0" fontId="33" fillId="0" borderId="27" xfId="0" applyFont="1" applyBorder="1" applyAlignment="1">
      <alignment horizontal="right" vertical="center"/>
    </xf>
    <xf numFmtId="0" fontId="33" fillId="0" borderId="0" xfId="0" applyFont="1" applyBorder="1" applyAlignment="1">
      <alignment horizontal="right" vertical="center"/>
    </xf>
    <xf numFmtId="0" fontId="33" fillId="0" borderId="13" xfId="0" applyFont="1" applyBorder="1" applyAlignment="1">
      <alignment horizontal="right" vertical="center"/>
    </xf>
    <xf numFmtId="0" fontId="33" fillId="0" borderId="8" xfId="0" applyFont="1" applyBorder="1" applyAlignment="1">
      <alignment horizontal="right" vertical="center"/>
    </xf>
    <xf numFmtId="0" fontId="9" fillId="0" borderId="28" xfId="0" applyFont="1" applyBorder="1" applyAlignment="1">
      <alignment horizontal="center" vertical="center"/>
    </xf>
    <xf numFmtId="0" fontId="9" fillId="0" borderId="29" xfId="0" applyFont="1" applyBorder="1" applyAlignment="1">
      <alignment horizontal="center" vertical="center"/>
    </xf>
    <xf numFmtId="0" fontId="14" fillId="0" borderId="19" xfId="0" applyFont="1" applyBorder="1" applyAlignment="1">
      <alignment horizontal="left" vertical="center" wrapText="1"/>
    </xf>
    <xf numFmtId="0" fontId="14" fillId="0" borderId="10" xfId="0" applyFont="1" applyBorder="1" applyAlignment="1">
      <alignment horizontal="left" vertical="center" wrapText="1"/>
    </xf>
    <xf numFmtId="0" fontId="14" fillId="0" borderId="20" xfId="0" applyFont="1" applyBorder="1" applyAlignment="1">
      <alignment horizontal="left" vertical="center" wrapText="1"/>
    </xf>
    <xf numFmtId="0" fontId="14" fillId="0" borderId="6" xfId="0" applyFont="1" applyBorder="1" applyAlignment="1">
      <alignment horizontal="left" vertical="center" wrapText="1"/>
    </xf>
    <xf numFmtId="0" fontId="14" fillId="0" borderId="3" xfId="0" applyFont="1" applyBorder="1" applyAlignment="1">
      <alignment horizontal="left" vertical="center" wrapText="1"/>
    </xf>
    <xf numFmtId="0" fontId="14" fillId="0" borderId="17" xfId="0" applyFont="1" applyBorder="1" applyAlignment="1">
      <alignment horizontal="left" vertical="center" wrapText="1"/>
    </xf>
    <xf numFmtId="0" fontId="9" fillId="0" borderId="19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9" fillId="0" borderId="20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0" fontId="9" fillId="0" borderId="17" xfId="0" applyFont="1" applyBorder="1" applyAlignment="1">
      <alignment horizontal="center" vertical="center"/>
    </xf>
    <xf numFmtId="0" fontId="16" fillId="0" borderId="21" xfId="0" applyFont="1" applyBorder="1" applyAlignment="1">
      <alignment horizontal="center" vertical="center" wrapText="1"/>
    </xf>
    <xf numFmtId="0" fontId="16" fillId="0" borderId="22" xfId="0" applyFont="1" applyBorder="1" applyAlignment="1">
      <alignment horizontal="center" vertical="center" wrapText="1"/>
    </xf>
    <xf numFmtId="0" fontId="36" fillId="0" borderId="21" xfId="0" applyFont="1" applyBorder="1" applyAlignment="1">
      <alignment horizontal="center" vertical="center" wrapText="1"/>
    </xf>
    <xf numFmtId="0" fontId="36" fillId="0" borderId="22" xfId="0" applyFont="1" applyBorder="1" applyAlignment="1">
      <alignment horizontal="center" vertical="center" wrapText="1"/>
    </xf>
    <xf numFmtId="0" fontId="16" fillId="0" borderId="32" xfId="0" applyFont="1" applyBorder="1" applyAlignment="1">
      <alignment horizontal="center" vertical="center" wrapText="1"/>
    </xf>
    <xf numFmtId="0" fontId="16" fillId="0" borderId="33" xfId="0" applyFont="1" applyBorder="1" applyAlignment="1">
      <alignment horizontal="center" vertical="center" wrapText="1"/>
    </xf>
    <xf numFmtId="0" fontId="16" fillId="0" borderId="34" xfId="0" applyFont="1" applyBorder="1" applyAlignment="1">
      <alignment horizontal="center" vertical="center" wrapText="1"/>
    </xf>
    <xf numFmtId="0" fontId="16" fillId="0" borderId="21" xfId="0" applyFont="1" applyBorder="1" applyAlignment="1">
      <alignment horizontal="center" vertical="center"/>
    </xf>
    <xf numFmtId="0" fontId="16" fillId="0" borderId="23" xfId="0" applyFont="1" applyBorder="1" applyAlignment="1">
      <alignment horizontal="center" vertical="center"/>
    </xf>
    <xf numFmtId="0" fontId="16" fillId="0" borderId="24" xfId="0" applyFont="1" applyBorder="1" applyAlignment="1">
      <alignment horizontal="center" vertical="center"/>
    </xf>
    <xf numFmtId="0" fontId="16" fillId="0" borderId="25" xfId="0" applyFont="1" applyBorder="1" applyAlignment="1">
      <alignment horizontal="center" vertical="center"/>
    </xf>
    <xf numFmtId="0" fontId="16" fillId="0" borderId="6" xfId="0" applyFont="1" applyBorder="1" applyAlignment="1">
      <alignment horizontal="center" vertical="center" wrapText="1"/>
    </xf>
    <xf numFmtId="0" fontId="16" fillId="0" borderId="3" xfId="0" applyFont="1" applyBorder="1" applyAlignment="1">
      <alignment horizontal="center" vertical="center" wrapText="1"/>
    </xf>
    <xf numFmtId="0" fontId="16" fillId="0" borderId="17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shrinkToFit="1"/>
    </xf>
    <xf numFmtId="0" fontId="3" fillId="0" borderId="5" xfId="0" applyFont="1" applyBorder="1" applyAlignment="1">
      <alignment horizontal="center" vertical="center" shrinkToFit="1"/>
    </xf>
    <xf numFmtId="0" fontId="3" fillId="0" borderId="16" xfId="0" applyFont="1" applyBorder="1" applyAlignment="1">
      <alignment horizontal="center" vertical="center" shrinkToFit="1"/>
    </xf>
    <xf numFmtId="38" fontId="37" fillId="0" borderId="4" xfId="1" applyFont="1" applyBorder="1" applyAlignment="1">
      <alignment horizontal="left" vertical="center" wrapText="1"/>
    </xf>
    <xf numFmtId="38" fontId="37" fillId="0" borderId="5" xfId="1" applyFont="1" applyBorder="1" applyAlignment="1">
      <alignment horizontal="left" vertical="center" wrapText="1"/>
    </xf>
    <xf numFmtId="38" fontId="37" fillId="0" borderId="11" xfId="1" applyFont="1" applyBorder="1" applyAlignment="1">
      <alignment horizontal="left" vertical="center" wrapText="1"/>
    </xf>
    <xf numFmtId="38" fontId="15" fillId="0" borderId="4" xfId="1" applyFont="1" applyBorder="1" applyAlignment="1">
      <alignment horizontal="center" vertical="center"/>
    </xf>
    <xf numFmtId="38" fontId="15" fillId="0" borderId="5" xfId="1" applyFont="1" applyBorder="1" applyAlignment="1">
      <alignment horizontal="center" vertical="center"/>
    </xf>
    <xf numFmtId="38" fontId="15" fillId="0" borderId="11" xfId="1" applyFont="1" applyBorder="1" applyAlignment="1">
      <alignment horizontal="center" vertical="center"/>
    </xf>
    <xf numFmtId="0" fontId="35" fillId="0" borderId="35" xfId="0" applyFont="1" applyBorder="1" applyAlignment="1">
      <alignment horizontal="center" vertical="center" shrinkToFit="1"/>
    </xf>
    <xf numFmtId="0" fontId="35" fillId="0" borderId="37" xfId="0" applyFont="1" applyBorder="1" applyAlignment="1">
      <alignment horizontal="center" vertical="center" shrinkToFit="1"/>
    </xf>
    <xf numFmtId="0" fontId="35" fillId="0" borderId="46" xfId="0" applyFont="1" applyBorder="1" applyAlignment="1">
      <alignment horizontal="center" vertical="center" shrinkToFit="1"/>
    </xf>
    <xf numFmtId="0" fontId="3" fillId="0" borderId="15" xfId="0" applyFont="1" applyBorder="1" applyAlignment="1">
      <alignment vertical="center" shrinkToFit="1"/>
    </xf>
    <xf numFmtId="0" fontId="3" fillId="0" borderId="5" xfId="0" applyFont="1" applyBorder="1" applyAlignment="1">
      <alignment vertical="center" shrinkToFit="1"/>
    </xf>
    <xf numFmtId="0" fontId="3" fillId="0" borderId="16" xfId="0" applyFont="1" applyBorder="1" applyAlignment="1">
      <alignment vertical="center" shrinkToFit="1"/>
    </xf>
    <xf numFmtId="0" fontId="35" fillId="0" borderId="45" xfId="0" applyFont="1" applyBorder="1" applyAlignment="1">
      <alignment horizontal="center" vertical="center" shrinkToFit="1"/>
    </xf>
    <xf numFmtId="0" fontId="35" fillId="0" borderId="38" xfId="0" applyFont="1" applyBorder="1" applyAlignment="1">
      <alignment horizontal="center" vertical="center" shrinkToFit="1"/>
    </xf>
    <xf numFmtId="38" fontId="35" fillId="0" borderId="35" xfId="0" applyNumberFormat="1" applyFont="1" applyBorder="1" applyAlignment="1">
      <alignment horizontal="center" vertical="center"/>
    </xf>
    <xf numFmtId="38" fontId="35" fillId="0" borderId="37" xfId="0" applyNumberFormat="1" applyFont="1" applyBorder="1" applyAlignment="1">
      <alignment horizontal="center" vertical="center"/>
    </xf>
    <xf numFmtId="38" fontId="35" fillId="0" borderId="38" xfId="0" applyNumberFormat="1" applyFont="1" applyBorder="1" applyAlignment="1">
      <alignment horizontal="center" vertical="center"/>
    </xf>
    <xf numFmtId="178" fontId="37" fillId="0" borderId="4" xfId="1" applyNumberFormat="1" applyFont="1" applyBorder="1" applyAlignment="1">
      <alignment horizontal="left" vertical="center" wrapText="1"/>
    </xf>
    <xf numFmtId="178" fontId="37" fillId="0" borderId="5" xfId="1" applyNumberFormat="1" applyFont="1" applyBorder="1" applyAlignment="1">
      <alignment horizontal="left" vertical="center" wrapText="1"/>
    </xf>
    <xf numFmtId="178" fontId="37" fillId="0" borderId="11" xfId="1" applyNumberFormat="1" applyFont="1" applyBorder="1" applyAlignment="1">
      <alignment horizontal="left" vertical="center" wrapText="1"/>
    </xf>
    <xf numFmtId="0" fontId="35" fillId="0" borderId="15" xfId="0" applyFont="1" applyBorder="1" applyAlignment="1">
      <alignment vertical="center" shrinkToFit="1"/>
    </xf>
    <xf numFmtId="0" fontId="35" fillId="0" borderId="5" xfId="0" applyFont="1" applyBorder="1" applyAlignment="1">
      <alignment vertical="center" shrinkToFit="1"/>
    </xf>
    <xf numFmtId="0" fontId="35" fillId="0" borderId="16" xfId="0" applyFont="1" applyBorder="1" applyAlignment="1">
      <alignment vertical="center" shrinkToFit="1"/>
    </xf>
    <xf numFmtId="0" fontId="35" fillId="0" borderId="4" xfId="0" applyFont="1" applyBorder="1" applyAlignment="1">
      <alignment horizontal="center" vertical="center"/>
    </xf>
    <xf numFmtId="0" fontId="35" fillId="0" borderId="5" xfId="0" applyFont="1" applyBorder="1" applyAlignment="1">
      <alignment horizontal="center" vertical="center"/>
    </xf>
    <xf numFmtId="38" fontId="35" fillId="0" borderId="4" xfId="0" applyNumberFormat="1" applyFont="1" applyBorder="1" applyAlignment="1">
      <alignment horizontal="center" vertical="center"/>
    </xf>
    <xf numFmtId="38" fontId="35" fillId="0" borderId="5" xfId="0" applyNumberFormat="1" applyFont="1" applyBorder="1" applyAlignment="1">
      <alignment horizontal="center" vertical="center"/>
    </xf>
    <xf numFmtId="38" fontId="35" fillId="0" borderId="16" xfId="0" applyNumberFormat="1" applyFont="1" applyBorder="1" applyAlignment="1">
      <alignment horizontal="center" vertical="center"/>
    </xf>
    <xf numFmtId="0" fontId="35" fillId="0" borderId="45" xfId="0" applyFont="1" applyBorder="1" applyAlignment="1">
      <alignment vertical="center" shrinkToFit="1"/>
    </xf>
    <xf numFmtId="0" fontId="35" fillId="0" borderId="37" xfId="0" applyFont="1" applyBorder="1" applyAlignment="1">
      <alignment vertical="center" shrinkToFit="1"/>
    </xf>
    <xf numFmtId="0" fontId="35" fillId="0" borderId="38" xfId="0" applyFont="1" applyBorder="1" applyAlignment="1">
      <alignment vertical="center" shrinkToFit="1"/>
    </xf>
    <xf numFmtId="177" fontId="42" fillId="0" borderId="0" xfId="0" applyNumberFormat="1" applyFont="1" applyBorder="1" applyAlignment="1">
      <alignment horizontal="center" vertical="center" shrinkToFit="1"/>
    </xf>
    <xf numFmtId="177" fontId="42" fillId="0" borderId="0" xfId="0" applyNumberFormat="1" applyFont="1" applyBorder="1" applyAlignment="1">
      <alignment horizontal="center" vertical="top" shrinkToFit="1"/>
    </xf>
    <xf numFmtId="0" fontId="16" fillId="0" borderId="26" xfId="0" applyFont="1" applyBorder="1" applyAlignment="1">
      <alignment horizontal="left" vertical="center" wrapText="1"/>
    </xf>
    <xf numFmtId="0" fontId="16" fillId="0" borderId="10" xfId="0" applyFont="1" applyBorder="1" applyAlignment="1">
      <alignment horizontal="left" vertical="center" wrapText="1"/>
    </xf>
    <xf numFmtId="0" fontId="16" fillId="0" borderId="20" xfId="0" applyFont="1" applyBorder="1" applyAlignment="1">
      <alignment horizontal="left" vertical="center" wrapText="1"/>
    </xf>
    <xf numFmtId="0" fontId="16" fillId="0" borderId="13" xfId="0" applyFont="1" applyBorder="1" applyAlignment="1">
      <alignment horizontal="left" vertical="center" wrapText="1"/>
    </xf>
    <xf numFmtId="0" fontId="16" fillId="0" borderId="8" xfId="0" applyFont="1" applyBorder="1" applyAlignment="1">
      <alignment horizontal="left" vertical="center" wrapText="1"/>
    </xf>
    <xf numFmtId="0" fontId="16" fillId="0" borderId="31" xfId="0" applyFont="1" applyBorder="1" applyAlignment="1">
      <alignment horizontal="left" vertical="center" wrapText="1"/>
    </xf>
    <xf numFmtId="38" fontId="17" fillId="0" borderId="19" xfId="0" applyNumberFormat="1" applyFont="1" applyBorder="1" applyAlignment="1">
      <alignment horizontal="right" vertical="center"/>
    </xf>
    <xf numFmtId="38" fontId="17" fillId="0" borderId="10" xfId="0" applyNumberFormat="1" applyFont="1" applyBorder="1" applyAlignment="1">
      <alignment horizontal="right" vertical="center"/>
    </xf>
    <xf numFmtId="38" fontId="17" fillId="0" borderId="20" xfId="0" applyNumberFormat="1" applyFont="1" applyBorder="1" applyAlignment="1">
      <alignment horizontal="right" vertical="center"/>
    </xf>
    <xf numFmtId="38" fontId="17" fillId="0" borderId="30" xfId="0" applyNumberFormat="1" applyFont="1" applyBorder="1" applyAlignment="1">
      <alignment horizontal="right" vertical="center"/>
    </xf>
    <xf numFmtId="38" fontId="17" fillId="0" borderId="8" xfId="0" applyNumberFormat="1" applyFont="1" applyBorder="1" applyAlignment="1">
      <alignment horizontal="right" vertical="center"/>
    </xf>
    <xf numFmtId="38" fontId="17" fillId="0" borderId="31" xfId="0" applyNumberFormat="1" applyFont="1" applyBorder="1" applyAlignment="1">
      <alignment horizontal="right" vertical="center"/>
    </xf>
    <xf numFmtId="38" fontId="17" fillId="0" borderId="27" xfId="0" applyNumberFormat="1" applyFont="1" applyBorder="1" applyAlignment="1">
      <alignment horizontal="center" vertical="center" wrapText="1"/>
    </xf>
    <xf numFmtId="38" fontId="17" fillId="0" borderId="0" xfId="0" applyNumberFormat="1" applyFont="1" applyBorder="1" applyAlignment="1">
      <alignment horizontal="center" vertical="center" wrapText="1"/>
    </xf>
    <xf numFmtId="38" fontId="17" fillId="0" borderId="7" xfId="0" applyNumberFormat="1" applyFont="1" applyBorder="1" applyAlignment="1">
      <alignment horizontal="center" vertical="center" wrapText="1"/>
    </xf>
    <xf numFmtId="38" fontId="17" fillId="0" borderId="13" xfId="0" applyNumberFormat="1" applyFont="1" applyBorder="1" applyAlignment="1">
      <alignment horizontal="center" vertical="center" wrapText="1"/>
    </xf>
    <xf numFmtId="38" fontId="17" fillId="0" borderId="8" xfId="0" applyNumberFormat="1" applyFont="1" applyBorder="1" applyAlignment="1">
      <alignment horizontal="center" vertical="center" wrapText="1"/>
    </xf>
    <xf numFmtId="38" fontId="17" fillId="0" borderId="9" xfId="0" applyNumberFormat="1" applyFont="1" applyBorder="1" applyAlignment="1">
      <alignment horizontal="center" vertical="center" wrapText="1"/>
    </xf>
    <xf numFmtId="0" fontId="35" fillId="0" borderId="39" xfId="0" applyFont="1" applyBorder="1" applyAlignment="1">
      <alignment vertical="center" shrinkToFit="1"/>
    </xf>
    <xf numFmtId="0" fontId="35" fillId="0" borderId="40" xfId="0" applyFont="1" applyBorder="1" applyAlignment="1">
      <alignment vertical="center" shrinkToFit="1"/>
    </xf>
    <xf numFmtId="0" fontId="35" fillId="0" borderId="41" xfId="0" applyFont="1" applyBorder="1" applyAlignment="1">
      <alignment vertical="center" shrinkToFit="1"/>
    </xf>
    <xf numFmtId="0" fontId="35" fillId="0" borderId="42" xfId="0" applyFont="1" applyBorder="1" applyAlignment="1">
      <alignment horizontal="center" vertical="center"/>
    </xf>
    <xf numFmtId="0" fontId="35" fillId="0" borderId="40" xfId="0" applyFont="1" applyBorder="1" applyAlignment="1">
      <alignment horizontal="center" vertical="center"/>
    </xf>
    <xf numFmtId="3" fontId="35" fillId="0" borderId="42" xfId="0" applyNumberFormat="1" applyFont="1" applyBorder="1" applyAlignment="1">
      <alignment horizontal="center" vertical="center"/>
    </xf>
    <xf numFmtId="3" fontId="15" fillId="0" borderId="40" xfId="0" applyNumberFormat="1" applyFont="1" applyBorder="1" applyAlignment="1">
      <alignment vertical="center"/>
    </xf>
    <xf numFmtId="3" fontId="15" fillId="0" borderId="41" xfId="0" applyNumberFormat="1" applyFont="1" applyBorder="1" applyAlignment="1">
      <alignment vertical="center"/>
    </xf>
    <xf numFmtId="3" fontId="35" fillId="0" borderId="40" xfId="0" applyNumberFormat="1" applyFont="1" applyBorder="1" applyAlignment="1">
      <alignment horizontal="center" vertical="center"/>
    </xf>
    <xf numFmtId="3" fontId="35" fillId="0" borderId="41" xfId="0" applyNumberFormat="1" applyFont="1" applyBorder="1" applyAlignment="1">
      <alignment horizontal="center" vertical="center"/>
    </xf>
    <xf numFmtId="38" fontId="15" fillId="0" borderId="42" xfId="1" applyFont="1" applyBorder="1" applyAlignment="1">
      <alignment horizontal="center" vertical="center"/>
    </xf>
    <xf numFmtId="38" fontId="15" fillId="0" borderId="40" xfId="1" applyFont="1" applyBorder="1" applyAlignment="1">
      <alignment horizontal="center" vertical="center"/>
    </xf>
    <xf numFmtId="38" fontId="15" fillId="0" borderId="44" xfId="1" applyFont="1" applyBorder="1" applyAlignment="1">
      <alignment horizontal="center" vertical="center"/>
    </xf>
    <xf numFmtId="38" fontId="16" fillId="0" borderId="26" xfId="0" applyNumberFormat="1" applyFont="1" applyBorder="1" applyAlignment="1">
      <alignment horizontal="left" vertical="center"/>
    </xf>
    <xf numFmtId="38" fontId="16" fillId="0" borderId="10" xfId="0" applyNumberFormat="1" applyFont="1" applyBorder="1" applyAlignment="1">
      <alignment horizontal="left" vertical="center"/>
    </xf>
    <xf numFmtId="38" fontId="16" fillId="0" borderId="14" xfId="0" applyNumberFormat="1" applyFont="1" applyBorder="1" applyAlignment="1">
      <alignment horizontal="left" vertical="center"/>
    </xf>
    <xf numFmtId="38" fontId="16" fillId="0" borderId="13" xfId="0" applyNumberFormat="1" applyFont="1" applyBorder="1" applyAlignment="1">
      <alignment horizontal="left" vertical="center"/>
    </xf>
    <xf numFmtId="38" fontId="16" fillId="0" borderId="8" xfId="0" applyNumberFormat="1" applyFont="1" applyBorder="1" applyAlignment="1">
      <alignment horizontal="left" vertical="center"/>
    </xf>
    <xf numFmtId="38" fontId="16" fillId="0" borderId="9" xfId="0" applyNumberFormat="1" applyFont="1" applyBorder="1" applyAlignment="1">
      <alignment horizontal="left" vertical="center"/>
    </xf>
    <xf numFmtId="38" fontId="21" fillId="0" borderId="19" xfId="0" applyNumberFormat="1" applyFont="1" applyBorder="1" applyAlignment="1">
      <alignment horizontal="right" vertical="top" shrinkToFit="1"/>
    </xf>
    <xf numFmtId="38" fontId="21" fillId="0" borderId="30" xfId="0" applyNumberFormat="1" applyFont="1" applyBorder="1" applyAlignment="1">
      <alignment horizontal="right" vertical="top" shrinkToFit="1"/>
    </xf>
    <xf numFmtId="38" fontId="26" fillId="0" borderId="26" xfId="0" applyNumberFormat="1" applyFont="1" applyBorder="1" applyAlignment="1">
      <alignment horizontal="center" vertical="center" wrapText="1"/>
    </xf>
    <xf numFmtId="38" fontId="26" fillId="0" borderId="10" xfId="0" applyNumberFormat="1" applyFont="1" applyBorder="1" applyAlignment="1">
      <alignment horizontal="center" vertical="center"/>
    </xf>
    <xf numFmtId="38" fontId="26" fillId="0" borderId="14" xfId="0" applyNumberFormat="1" applyFont="1" applyBorder="1" applyAlignment="1">
      <alignment horizontal="center" vertical="center"/>
    </xf>
    <xf numFmtId="38" fontId="24" fillId="0" borderId="8" xfId="0" applyNumberFormat="1" applyFont="1" applyBorder="1" applyAlignment="1">
      <alignment horizontal="center" vertical="center"/>
    </xf>
    <xf numFmtId="38" fontId="24" fillId="0" borderId="31" xfId="0" applyNumberFormat="1" applyFont="1" applyBorder="1" applyAlignment="1">
      <alignment horizontal="center" vertical="center"/>
    </xf>
    <xf numFmtId="38" fontId="24" fillId="0" borderId="8" xfId="0" applyNumberFormat="1" applyFont="1" applyBorder="1" applyAlignment="1">
      <alignment horizontal="right" vertical="center"/>
    </xf>
    <xf numFmtId="38" fontId="24" fillId="0" borderId="31" xfId="0" applyNumberFormat="1" applyFont="1" applyBorder="1" applyAlignment="1">
      <alignment horizontal="right" vertical="center"/>
    </xf>
    <xf numFmtId="38" fontId="24" fillId="0" borderId="13" xfId="0" applyNumberFormat="1" applyFont="1" applyBorder="1" applyAlignment="1">
      <alignment horizontal="right" vertical="center"/>
    </xf>
    <xf numFmtId="38" fontId="24" fillId="0" borderId="9" xfId="0" applyNumberFormat="1" applyFont="1" applyBorder="1" applyAlignment="1">
      <alignment horizontal="right" vertical="center"/>
    </xf>
    <xf numFmtId="38" fontId="17" fillId="0" borderId="18" xfId="0" applyNumberFormat="1" applyFont="1" applyBorder="1" applyAlignment="1">
      <alignment horizontal="right" vertical="center"/>
    </xf>
    <xf numFmtId="38" fontId="17" fillId="0" borderId="0" xfId="0" applyNumberFormat="1" applyFont="1" applyBorder="1" applyAlignment="1">
      <alignment horizontal="right" vertical="center"/>
    </xf>
    <xf numFmtId="38" fontId="32" fillId="0" borderId="19" xfId="0" applyNumberFormat="1" applyFont="1" applyBorder="1" applyAlignment="1">
      <alignment horizontal="right" vertical="center"/>
    </xf>
    <xf numFmtId="38" fontId="32" fillId="0" borderId="10" xfId="0" applyNumberFormat="1" applyFont="1" applyBorder="1" applyAlignment="1">
      <alignment horizontal="right" vertical="center"/>
    </xf>
    <xf numFmtId="38" fontId="32" fillId="0" borderId="20" xfId="0" applyNumberFormat="1" applyFont="1" applyBorder="1" applyAlignment="1">
      <alignment horizontal="right" vertical="center"/>
    </xf>
    <xf numFmtId="38" fontId="32" fillId="0" borderId="30" xfId="0" applyNumberFormat="1" applyFont="1" applyBorder="1" applyAlignment="1">
      <alignment horizontal="right" vertical="center"/>
    </xf>
    <xf numFmtId="38" fontId="32" fillId="0" borderId="8" xfId="0" applyNumberFormat="1" applyFont="1" applyBorder="1" applyAlignment="1">
      <alignment horizontal="right" vertical="center"/>
    </xf>
    <xf numFmtId="38" fontId="32" fillId="0" borderId="31" xfId="0" applyNumberFormat="1" applyFont="1" applyBorder="1" applyAlignment="1">
      <alignment horizontal="right" vertical="center"/>
    </xf>
    <xf numFmtId="177" fontId="4" fillId="0" borderId="0" xfId="0" applyNumberFormat="1" applyFont="1" applyBorder="1" applyAlignment="1">
      <alignment horizontal="center" vertical="top" shrinkToFit="1"/>
    </xf>
    <xf numFmtId="38" fontId="20" fillId="0" borderId="27" xfId="0" applyNumberFormat="1" applyFont="1" applyBorder="1" applyAlignment="1">
      <alignment horizontal="right" vertical="center" wrapText="1"/>
    </xf>
    <xf numFmtId="38" fontId="20" fillId="0" borderId="0" xfId="0" applyNumberFormat="1" applyFont="1" applyBorder="1" applyAlignment="1">
      <alignment horizontal="right" vertical="center" wrapText="1"/>
    </xf>
    <xf numFmtId="38" fontId="20" fillId="0" borderId="7" xfId="0" applyNumberFormat="1" applyFont="1" applyBorder="1" applyAlignment="1">
      <alignment horizontal="right" vertical="center" wrapText="1"/>
    </xf>
    <xf numFmtId="38" fontId="20" fillId="0" borderId="13" xfId="0" applyNumberFormat="1" applyFont="1" applyBorder="1" applyAlignment="1">
      <alignment horizontal="right" vertical="center" wrapText="1"/>
    </xf>
    <xf numFmtId="38" fontId="20" fillId="0" borderId="8" xfId="0" applyNumberFormat="1" applyFont="1" applyBorder="1" applyAlignment="1">
      <alignment horizontal="right" vertical="center" wrapText="1"/>
    </xf>
    <xf numFmtId="38" fontId="20" fillId="0" borderId="9" xfId="0" applyNumberFormat="1" applyFont="1" applyBorder="1" applyAlignment="1">
      <alignment horizontal="right" vertical="center" wrapText="1"/>
    </xf>
    <xf numFmtId="38" fontId="12" fillId="0" borderId="26" xfId="0" applyNumberFormat="1" applyFont="1" applyBorder="1" applyAlignment="1">
      <alignment horizontal="center" vertical="center" wrapText="1"/>
    </xf>
    <xf numFmtId="38" fontId="12" fillId="0" borderId="10" xfId="0" applyNumberFormat="1" applyFont="1" applyBorder="1" applyAlignment="1">
      <alignment horizontal="center" vertical="center"/>
    </xf>
    <xf numFmtId="38" fontId="12" fillId="0" borderId="14" xfId="0" applyNumberFormat="1" applyFont="1" applyBorder="1" applyAlignment="1">
      <alignment horizontal="center" vertical="center"/>
    </xf>
    <xf numFmtId="38" fontId="25" fillId="0" borderId="13" xfId="0" applyNumberFormat="1" applyFont="1" applyBorder="1" applyAlignment="1">
      <alignment horizontal="right" vertical="center"/>
    </xf>
    <xf numFmtId="38" fontId="25" fillId="0" borderId="8" xfId="0" applyNumberFormat="1" applyFont="1" applyBorder="1" applyAlignment="1">
      <alignment horizontal="right" vertical="center"/>
    </xf>
    <xf numFmtId="38" fontId="25" fillId="0" borderId="9" xfId="0" applyNumberFormat="1" applyFont="1" applyBorder="1" applyAlignment="1">
      <alignment horizontal="right" vertical="center"/>
    </xf>
    <xf numFmtId="0" fontId="30" fillId="0" borderId="35" xfId="0" applyFont="1" applyBorder="1" applyAlignment="1">
      <alignment horizontal="center" vertical="center" shrinkToFit="1"/>
    </xf>
    <xf numFmtId="0" fontId="30" fillId="0" borderId="37" xfId="0" applyFont="1" applyBorder="1" applyAlignment="1">
      <alignment horizontal="center" vertical="center" shrinkToFit="1"/>
    </xf>
    <xf numFmtId="0" fontId="30" fillId="0" borderId="46" xfId="0" applyFont="1" applyBorder="1" applyAlignment="1">
      <alignment horizontal="center" vertical="center" shrinkToFit="1"/>
    </xf>
    <xf numFmtId="3" fontId="3" fillId="0" borderId="4" xfId="0" applyNumberFormat="1" applyFont="1" applyBorder="1" applyAlignment="1">
      <alignment horizontal="center" vertical="center"/>
    </xf>
    <xf numFmtId="3" fontId="3" fillId="0" borderId="5" xfId="0" applyNumberFormat="1" applyFont="1" applyBorder="1" applyAlignment="1">
      <alignment horizontal="center" vertical="center"/>
    </xf>
    <xf numFmtId="3" fontId="3" fillId="0" borderId="16" xfId="0" applyNumberFormat="1" applyFont="1" applyBorder="1" applyAlignment="1">
      <alignment horizontal="center" vertical="center"/>
    </xf>
    <xf numFmtId="38" fontId="11" fillId="0" borderId="4" xfId="1" applyFont="1" applyBorder="1" applyAlignment="1">
      <alignment horizontal="left" vertical="center" wrapText="1"/>
    </xf>
    <xf numFmtId="38" fontId="11" fillId="0" borderId="5" xfId="1" applyFont="1" applyBorder="1" applyAlignment="1">
      <alignment horizontal="left" vertical="center" wrapText="1"/>
    </xf>
    <xf numFmtId="38" fontId="11" fillId="0" borderId="11" xfId="1" applyFont="1" applyBorder="1" applyAlignment="1">
      <alignment horizontal="left" vertical="center" wrapText="1"/>
    </xf>
    <xf numFmtId="0" fontId="3" fillId="0" borderId="45" xfId="0" applyFont="1" applyBorder="1" applyAlignment="1">
      <alignment vertical="center" shrinkToFit="1"/>
    </xf>
    <xf numFmtId="0" fontId="3" fillId="0" borderId="37" xfId="0" applyFont="1" applyBorder="1" applyAlignment="1">
      <alignment vertical="center" shrinkToFit="1"/>
    </xf>
    <xf numFmtId="0" fontId="3" fillId="0" borderId="38" xfId="0" applyFont="1" applyBorder="1" applyAlignment="1">
      <alignment vertical="center" shrinkToFit="1"/>
    </xf>
    <xf numFmtId="0" fontId="27" fillId="0" borderId="3" xfId="0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right"/>
    </xf>
    <xf numFmtId="3" fontId="0" fillId="0" borderId="5" xfId="0" applyNumberFormat="1" applyFont="1" applyBorder="1" applyAlignment="1">
      <alignment vertical="center"/>
    </xf>
    <xf numFmtId="3" fontId="0" fillId="0" borderId="16" xfId="0" applyNumberFormat="1" applyFont="1" applyBorder="1" applyAlignment="1">
      <alignment vertical="center"/>
    </xf>
    <xf numFmtId="0" fontId="9" fillId="0" borderId="32" xfId="0" applyFont="1" applyBorder="1" applyAlignment="1">
      <alignment horizontal="center" vertical="center" wrapText="1"/>
    </xf>
    <xf numFmtId="0" fontId="9" fillId="0" borderId="33" xfId="0" applyFont="1" applyBorder="1" applyAlignment="1">
      <alignment horizontal="center" vertical="center" wrapText="1"/>
    </xf>
    <xf numFmtId="0" fontId="9" fillId="0" borderId="34" xfId="0" applyFont="1" applyBorder="1" applyAlignment="1">
      <alignment horizontal="center" vertical="center" wrapText="1"/>
    </xf>
    <xf numFmtId="0" fontId="9" fillId="0" borderId="21" xfId="0" applyFont="1" applyBorder="1" applyAlignment="1">
      <alignment horizontal="center" vertical="center"/>
    </xf>
    <xf numFmtId="0" fontId="9" fillId="0" borderId="23" xfId="0" applyFont="1" applyBorder="1" applyAlignment="1">
      <alignment horizontal="center" vertical="center"/>
    </xf>
    <xf numFmtId="0" fontId="9" fillId="0" borderId="24" xfId="0" applyFont="1" applyBorder="1" applyAlignment="1">
      <alignment horizontal="center" vertical="center"/>
    </xf>
    <xf numFmtId="0" fontId="9" fillId="0" borderId="25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9" fillId="0" borderId="17" xfId="0" applyFont="1" applyBorder="1" applyAlignment="1">
      <alignment horizontal="center" vertical="center" wrapText="1"/>
    </xf>
    <xf numFmtId="0" fontId="9" fillId="0" borderId="35" xfId="0" applyFont="1" applyBorder="1" applyAlignment="1">
      <alignment horizontal="center" vertical="center" wrapText="1"/>
    </xf>
    <xf numFmtId="0" fontId="9" fillId="0" borderId="37" xfId="0" applyFont="1" applyBorder="1" applyAlignment="1">
      <alignment horizontal="center" vertical="center" wrapText="1"/>
    </xf>
    <xf numFmtId="0" fontId="9" fillId="0" borderId="38" xfId="0" applyFont="1" applyBorder="1" applyAlignment="1">
      <alignment horizontal="center" vertical="center" wrapText="1"/>
    </xf>
    <xf numFmtId="0" fontId="14" fillId="0" borderId="21" xfId="0" applyFont="1" applyBorder="1" applyAlignment="1">
      <alignment horizontal="center" vertical="center" wrapText="1"/>
    </xf>
    <xf numFmtId="0" fontId="14" fillId="0" borderId="22" xfId="0" applyFont="1" applyBorder="1" applyAlignment="1">
      <alignment horizontal="center" vertical="center" wrapText="1"/>
    </xf>
    <xf numFmtId="0" fontId="9" fillId="0" borderId="21" xfId="0" applyFont="1" applyBorder="1" applyAlignment="1">
      <alignment horizontal="center" vertical="center" wrapText="1"/>
    </xf>
    <xf numFmtId="0" fontId="9" fillId="0" borderId="22" xfId="0" applyFont="1" applyBorder="1" applyAlignment="1">
      <alignment horizontal="center" vertical="center" wrapText="1"/>
    </xf>
    <xf numFmtId="0" fontId="3" fillId="0" borderId="45" xfId="0" applyFont="1" applyBorder="1" applyAlignment="1">
      <alignment horizontal="center" vertical="center" shrinkToFit="1"/>
    </xf>
    <xf numFmtId="0" fontId="3" fillId="0" borderId="37" xfId="0" applyFont="1" applyBorder="1" applyAlignment="1">
      <alignment horizontal="center" vertical="center" shrinkToFit="1"/>
    </xf>
    <xf numFmtId="0" fontId="3" fillId="0" borderId="38" xfId="0" applyFont="1" applyBorder="1" applyAlignment="1">
      <alignment horizontal="center" vertical="center" shrinkToFit="1"/>
    </xf>
    <xf numFmtId="38" fontId="3" fillId="0" borderId="4" xfId="0" applyNumberFormat="1" applyFont="1" applyBorder="1" applyAlignment="1">
      <alignment horizontal="center" vertical="center"/>
    </xf>
    <xf numFmtId="38" fontId="3" fillId="0" borderId="5" xfId="0" applyNumberFormat="1" applyFont="1" applyBorder="1" applyAlignment="1">
      <alignment horizontal="center" vertical="center"/>
    </xf>
    <xf numFmtId="38" fontId="3" fillId="0" borderId="16" xfId="0" applyNumberFormat="1" applyFont="1" applyBorder="1" applyAlignment="1">
      <alignment horizontal="center" vertical="center"/>
    </xf>
    <xf numFmtId="38" fontId="3" fillId="0" borderId="35" xfId="0" applyNumberFormat="1" applyFont="1" applyBorder="1" applyAlignment="1">
      <alignment horizontal="center" vertical="center"/>
    </xf>
    <xf numFmtId="38" fontId="3" fillId="0" borderId="37" xfId="0" applyNumberFormat="1" applyFont="1" applyBorder="1" applyAlignment="1">
      <alignment horizontal="center" vertical="center"/>
    </xf>
    <xf numFmtId="38" fontId="3" fillId="0" borderId="38" xfId="0" applyNumberFormat="1" applyFont="1" applyBorder="1" applyAlignment="1">
      <alignment horizontal="center" vertical="center"/>
    </xf>
    <xf numFmtId="178" fontId="31" fillId="0" borderId="4" xfId="1" applyNumberFormat="1" applyFont="1" applyBorder="1" applyAlignment="1">
      <alignment horizontal="left" vertical="center" wrapText="1"/>
    </xf>
    <xf numFmtId="178" fontId="31" fillId="0" borderId="5" xfId="1" applyNumberFormat="1" applyFont="1" applyBorder="1" applyAlignment="1">
      <alignment horizontal="left" vertical="center" wrapText="1"/>
    </xf>
    <xf numFmtId="178" fontId="31" fillId="0" borderId="11" xfId="1" applyNumberFormat="1" applyFont="1" applyBorder="1" applyAlignment="1">
      <alignment horizontal="left" vertical="center" wrapText="1"/>
    </xf>
    <xf numFmtId="38" fontId="0" fillId="0" borderId="42" xfId="1" applyFont="1" applyBorder="1" applyAlignment="1">
      <alignment horizontal="center" vertical="center"/>
    </xf>
    <xf numFmtId="38" fontId="0" fillId="0" borderId="40" xfId="1" applyFont="1" applyBorder="1" applyAlignment="1">
      <alignment horizontal="center" vertical="center"/>
    </xf>
    <xf numFmtId="38" fontId="0" fillId="0" borderId="44" xfId="1" applyFont="1" applyBorder="1" applyAlignment="1">
      <alignment horizontal="center" vertical="center"/>
    </xf>
    <xf numFmtId="38" fontId="20" fillId="0" borderId="26" xfId="0" applyNumberFormat="1" applyFont="1" applyBorder="1" applyAlignment="1">
      <alignment horizontal="right" vertical="center" wrapText="1"/>
    </xf>
    <xf numFmtId="38" fontId="20" fillId="0" borderId="10" xfId="0" applyNumberFormat="1" applyFont="1" applyBorder="1" applyAlignment="1">
      <alignment horizontal="right" vertical="center" wrapText="1"/>
    </xf>
    <xf numFmtId="38" fontId="20" fillId="0" borderId="14" xfId="0" applyNumberFormat="1" applyFont="1" applyBorder="1" applyAlignment="1">
      <alignment horizontal="right" vertical="center" wrapText="1"/>
    </xf>
    <xf numFmtId="0" fontId="3" fillId="0" borderId="39" xfId="0" applyFont="1" applyBorder="1" applyAlignment="1">
      <alignment vertical="center" shrinkToFit="1"/>
    </xf>
    <xf numFmtId="0" fontId="3" fillId="0" borderId="40" xfId="0" applyFont="1" applyBorder="1" applyAlignment="1">
      <alignment vertical="center" shrinkToFit="1"/>
    </xf>
    <xf numFmtId="0" fontId="3" fillId="0" borderId="41" xfId="0" applyFont="1" applyBorder="1" applyAlignment="1">
      <alignment vertical="center" shrinkToFit="1"/>
    </xf>
    <xf numFmtId="0" fontId="3" fillId="0" borderId="42" xfId="0" applyFont="1" applyBorder="1" applyAlignment="1">
      <alignment horizontal="center" vertical="center"/>
    </xf>
    <xf numFmtId="0" fontId="3" fillId="0" borderId="40" xfId="0" applyFont="1" applyBorder="1" applyAlignment="1">
      <alignment horizontal="center" vertical="center"/>
    </xf>
    <xf numFmtId="3" fontId="3" fillId="0" borderId="42" xfId="0" applyNumberFormat="1" applyFont="1" applyBorder="1" applyAlignment="1">
      <alignment horizontal="center" vertical="center"/>
    </xf>
    <xf numFmtId="3" fontId="0" fillId="0" borderId="40" xfId="0" applyNumberFormat="1" applyFont="1" applyBorder="1" applyAlignment="1">
      <alignment vertical="center"/>
    </xf>
    <xf numFmtId="3" fontId="0" fillId="0" borderId="41" xfId="0" applyNumberFormat="1" applyFont="1" applyBorder="1" applyAlignment="1">
      <alignment vertical="center"/>
    </xf>
    <xf numFmtId="3" fontId="3" fillId="0" borderId="40" xfId="0" applyNumberFormat="1" applyFont="1" applyBorder="1" applyAlignment="1">
      <alignment horizontal="center" vertical="center"/>
    </xf>
    <xf numFmtId="3" fontId="3" fillId="0" borderId="41" xfId="0" applyNumberFormat="1" applyFont="1" applyBorder="1" applyAlignment="1">
      <alignment horizontal="center" vertical="center"/>
    </xf>
    <xf numFmtId="38" fontId="32" fillId="0" borderId="18" xfId="0" applyNumberFormat="1" applyFont="1" applyBorder="1" applyAlignment="1">
      <alignment horizontal="right" vertical="center"/>
    </xf>
    <xf numFmtId="38" fontId="32" fillId="0" borderId="0" xfId="0" applyNumberFormat="1" applyFont="1" applyBorder="1" applyAlignment="1">
      <alignment horizontal="right" vertical="center"/>
    </xf>
    <xf numFmtId="177" fontId="4" fillId="0" borderId="0" xfId="0" applyNumberFormat="1" applyFont="1" applyBorder="1" applyAlignment="1">
      <alignment horizontal="center" vertical="center" shrinkToFit="1"/>
    </xf>
    <xf numFmtId="0" fontId="44" fillId="0" borderId="3" xfId="0" applyFont="1" applyBorder="1" applyAlignment="1">
      <alignment horizontal="right" vertical="center"/>
    </xf>
    <xf numFmtId="0" fontId="4" fillId="0" borderId="0" xfId="0" applyFont="1" applyBorder="1" applyAlignment="1">
      <alignment horizontal="center" vertical="center"/>
    </xf>
    <xf numFmtId="38" fontId="0" fillId="0" borderId="4" xfId="1" applyFont="1" applyBorder="1" applyAlignment="1">
      <alignment horizontal="center" vertical="center"/>
    </xf>
    <xf numFmtId="38" fontId="0" fillId="0" borderId="5" xfId="1" applyFont="1" applyBorder="1" applyAlignment="1">
      <alignment horizontal="center" vertical="center"/>
    </xf>
    <xf numFmtId="38" fontId="0" fillId="0" borderId="11" xfId="1" applyFont="1" applyBorder="1" applyAlignment="1">
      <alignment horizontal="center" vertical="center"/>
    </xf>
    <xf numFmtId="0" fontId="29" fillId="0" borderId="26" xfId="0" applyFont="1" applyBorder="1" applyAlignment="1">
      <alignment horizontal="right" vertical="center"/>
    </xf>
    <xf numFmtId="0" fontId="29" fillId="0" borderId="10" xfId="0" applyFont="1" applyBorder="1" applyAlignment="1">
      <alignment horizontal="right" vertical="center"/>
    </xf>
    <xf numFmtId="0" fontId="29" fillId="0" borderId="27" xfId="0" applyFont="1" applyBorder="1" applyAlignment="1">
      <alignment horizontal="right" vertical="center"/>
    </xf>
    <xf numFmtId="0" fontId="29" fillId="0" borderId="0" xfId="0" applyFont="1" applyBorder="1" applyAlignment="1">
      <alignment horizontal="right" vertical="center"/>
    </xf>
    <xf numFmtId="0" fontId="29" fillId="0" borderId="13" xfId="0" applyFont="1" applyBorder="1" applyAlignment="1">
      <alignment horizontal="right" vertical="center"/>
    </xf>
    <xf numFmtId="0" fontId="29" fillId="0" borderId="8" xfId="0" applyFont="1" applyBorder="1" applyAlignment="1">
      <alignment horizontal="right" vertical="center"/>
    </xf>
    <xf numFmtId="49" fontId="44" fillId="0" borderId="12" xfId="0" applyNumberFormat="1" applyFont="1" applyBorder="1" applyAlignment="1">
      <alignment horizontal="left" vertical="center"/>
    </xf>
    <xf numFmtId="49" fontId="44" fillId="0" borderId="2" xfId="0" applyNumberFormat="1" applyFont="1" applyBorder="1" applyAlignment="1">
      <alignment horizontal="left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247651</xdr:colOff>
      <xdr:row>4</xdr:row>
      <xdr:rowOff>0</xdr:rowOff>
    </xdr:from>
    <xdr:to>
      <xdr:col>24</xdr:col>
      <xdr:colOff>47625</xdr:colOff>
      <xdr:row>6</xdr:row>
      <xdr:rowOff>0</xdr:rowOff>
    </xdr:to>
    <xdr:sp macro="" textlink="">
      <xdr:nvSpPr>
        <xdr:cNvPr id="2" name="角丸四角形吹き出し 13">
          <a:extLst>
            <a:ext uri="{FF2B5EF4-FFF2-40B4-BE49-F238E27FC236}">
              <a16:creationId xmlns:a16="http://schemas.microsoft.com/office/drawing/2014/main" id="{C06C874D-16D5-4E18-B610-67C0DD01DEE7}"/>
            </a:ext>
          </a:extLst>
        </xdr:cNvPr>
        <xdr:cNvSpPr/>
      </xdr:nvSpPr>
      <xdr:spPr>
        <a:xfrm>
          <a:off x="4476751" y="866775"/>
          <a:ext cx="2981324" cy="714375"/>
        </a:xfrm>
        <a:prstGeom prst="wedgeRoundRectCallout">
          <a:avLst>
            <a:gd name="adj1" fmla="val -22857"/>
            <a:gd name="adj2" fmla="val -71717"/>
            <a:gd name="adj3" fmla="val 16667"/>
          </a:avLst>
        </a:prstGeom>
        <a:noFill/>
        <a:ln w="1270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l"/>
          <a:r>
            <a:rPr kumimoji="1" lang="ja-JP" altLang="en-US" sz="1100" b="1" baseline="0">
              <a:solidFill>
                <a:srgbClr val="FF0000"/>
              </a:solidFill>
            </a:rPr>
            <a:t>・請求書Ｃは、各現場単発の工事の場合</a:t>
          </a:r>
          <a:endParaRPr kumimoji="1" lang="en-US" altLang="ja-JP" sz="1100" b="1" baseline="0">
            <a:solidFill>
              <a:srgbClr val="FF0000"/>
            </a:solidFill>
          </a:endParaRPr>
        </a:p>
        <a:p>
          <a:pPr algn="l">
            <a:lnSpc>
              <a:spcPts val="1300"/>
            </a:lnSpc>
          </a:pPr>
          <a:r>
            <a:rPr kumimoji="1" lang="ja-JP" altLang="en-US" sz="1100" b="1" baseline="0">
              <a:solidFill>
                <a:srgbClr val="FF0000"/>
              </a:solidFill>
            </a:rPr>
            <a:t>・作業日報を提出して下さい</a:t>
          </a:r>
          <a:endParaRPr kumimoji="1" lang="en-US" altLang="ja-JP" sz="1100" b="1" baseline="0">
            <a:solidFill>
              <a:srgbClr val="FF0000"/>
            </a:solidFill>
          </a:endParaRPr>
        </a:p>
      </xdr:txBody>
    </xdr:sp>
    <xdr:clientData/>
  </xdr:twoCellAnchor>
  <xdr:twoCellAnchor>
    <xdr:from>
      <xdr:col>7</xdr:col>
      <xdr:colOff>152400</xdr:colOff>
      <xdr:row>0</xdr:row>
      <xdr:rowOff>57151</xdr:rowOff>
    </xdr:from>
    <xdr:to>
      <xdr:col>15</xdr:col>
      <xdr:colOff>34925</xdr:colOff>
      <xdr:row>1</xdr:row>
      <xdr:rowOff>133351</xdr:rowOff>
    </xdr:to>
    <xdr:sp macro="" textlink="">
      <xdr:nvSpPr>
        <xdr:cNvPr id="3" name="線吹き出し 1 (枠付き) 5">
          <a:extLst>
            <a:ext uri="{FF2B5EF4-FFF2-40B4-BE49-F238E27FC236}">
              <a16:creationId xmlns:a16="http://schemas.microsoft.com/office/drawing/2014/main" id="{3D9D88D6-4E8A-4E24-8D41-297E55AB545C}"/>
            </a:ext>
          </a:extLst>
        </xdr:cNvPr>
        <xdr:cNvSpPr/>
      </xdr:nvSpPr>
      <xdr:spPr>
        <a:xfrm>
          <a:off x="3209925" y="57151"/>
          <a:ext cx="1797050" cy="400050"/>
        </a:xfrm>
        <a:prstGeom prst="borderCallout1">
          <a:avLst>
            <a:gd name="adj1" fmla="val 52450"/>
            <a:gd name="adj2" fmla="val 100736"/>
            <a:gd name="adj3" fmla="val 118499"/>
            <a:gd name="adj4" fmla="val 24570"/>
          </a:avLst>
        </a:prstGeom>
        <a:gradFill>
          <a:gsLst>
            <a:gs pos="0">
              <a:schemeClr val="accent1">
                <a:tint val="66000"/>
                <a:satMod val="160000"/>
              </a:schemeClr>
            </a:gs>
            <a:gs pos="50000">
              <a:schemeClr val="accent1">
                <a:tint val="44500"/>
                <a:satMod val="160000"/>
              </a:schemeClr>
            </a:gs>
            <a:gs pos="100000">
              <a:schemeClr val="accent1">
                <a:tint val="23500"/>
                <a:satMod val="160000"/>
              </a:schemeClr>
            </a:gs>
          </a:gsLst>
          <a:lin ang="5400000" scaled="0"/>
        </a:gradFill>
        <a:ln w="12700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kumimoji="1" lang="ja-JP" altLang="en-US" sz="1100" baseline="0">
              <a:solidFill>
                <a:sysClr val="windowText" lastClr="000000"/>
              </a:solidFill>
            </a:rPr>
            <a:t>請求〆月記入</a:t>
          </a:r>
          <a:r>
            <a:rPr kumimoji="1" lang="ja-JP" altLang="en-US" sz="1100" baseline="0">
              <a:solidFill>
                <a:srgbClr val="FF0000"/>
              </a:solidFill>
            </a:rPr>
            <a:t>　必須</a:t>
          </a:r>
          <a:endParaRPr kumimoji="1" lang="en-US" altLang="ja-JP" sz="1100" baseline="0">
            <a:solidFill>
              <a:srgbClr val="FF0000"/>
            </a:solidFill>
          </a:endParaRPr>
        </a:p>
      </xdr:txBody>
    </xdr:sp>
    <xdr:clientData/>
  </xdr:twoCellAnchor>
  <xdr:twoCellAnchor>
    <xdr:from>
      <xdr:col>24</xdr:col>
      <xdr:colOff>142875</xdr:colOff>
      <xdr:row>2</xdr:row>
      <xdr:rowOff>0</xdr:rowOff>
    </xdr:from>
    <xdr:to>
      <xdr:col>31</xdr:col>
      <xdr:colOff>209551</xdr:colOff>
      <xdr:row>5</xdr:row>
      <xdr:rowOff>184150</xdr:rowOff>
    </xdr:to>
    <xdr:sp macro="" textlink="">
      <xdr:nvSpPr>
        <xdr:cNvPr id="4" name="線吹き出し 1 (枠付き) 15">
          <a:extLst>
            <a:ext uri="{FF2B5EF4-FFF2-40B4-BE49-F238E27FC236}">
              <a16:creationId xmlns:a16="http://schemas.microsoft.com/office/drawing/2014/main" id="{20A32BD2-88C4-4E10-A625-7DDC4923EFD9}"/>
            </a:ext>
          </a:extLst>
        </xdr:cNvPr>
        <xdr:cNvSpPr/>
      </xdr:nvSpPr>
      <xdr:spPr>
        <a:xfrm>
          <a:off x="7553325" y="476250"/>
          <a:ext cx="1905001" cy="898525"/>
        </a:xfrm>
        <a:prstGeom prst="borderCallout1">
          <a:avLst>
            <a:gd name="adj1" fmla="val 166200"/>
            <a:gd name="adj2" fmla="val -5271"/>
            <a:gd name="adj3" fmla="val 101122"/>
            <a:gd name="adj4" fmla="val 8217"/>
          </a:avLst>
        </a:prstGeom>
        <a:gradFill>
          <a:gsLst>
            <a:gs pos="0">
              <a:schemeClr val="accent1">
                <a:tint val="66000"/>
                <a:satMod val="160000"/>
              </a:schemeClr>
            </a:gs>
            <a:gs pos="50000">
              <a:schemeClr val="accent1">
                <a:tint val="44500"/>
                <a:satMod val="160000"/>
              </a:schemeClr>
            </a:gs>
            <a:gs pos="100000">
              <a:schemeClr val="accent1">
                <a:tint val="23500"/>
                <a:satMod val="160000"/>
              </a:schemeClr>
            </a:gs>
          </a:gsLst>
          <a:lin ang="5400000" scaled="0"/>
        </a:gradFill>
        <a:ln w="12700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r>
            <a:rPr kumimoji="1" lang="ja-JP" altLang="ja-JP" sz="110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未登録の場合：「</a:t>
          </a:r>
          <a:r>
            <a:rPr kumimoji="1" lang="ja-JP" altLang="ja-JP" sz="1100" baseline="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無</a:t>
          </a:r>
          <a:r>
            <a:rPr kumimoji="1" lang="ja-JP" altLang="ja-JP" sz="110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」</a:t>
          </a:r>
          <a:endParaRPr lang="ja-JP" altLang="ja-JP" sz="1050">
            <a:solidFill>
              <a:schemeClr val="tx1"/>
            </a:solidFill>
            <a:effectLst/>
          </a:endParaRPr>
        </a:p>
        <a:p>
          <a:r>
            <a:rPr kumimoji="1" lang="ja-JP" altLang="ja-JP" sz="110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免税事業者の場合「</a:t>
          </a:r>
          <a:r>
            <a:rPr kumimoji="1" lang="ja-JP" altLang="ja-JP" sz="1100" baseline="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免税</a:t>
          </a:r>
          <a:r>
            <a:rPr kumimoji="1" lang="ja-JP" altLang="ja-JP" sz="110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」と記載お願いします</a:t>
          </a:r>
          <a:endParaRPr lang="ja-JP" altLang="ja-JP" sz="1050">
            <a:solidFill>
              <a:schemeClr val="tx1"/>
            </a:solidFill>
            <a:effectLst/>
          </a:endParaRPr>
        </a:p>
      </xdr:txBody>
    </xdr:sp>
    <xdr:clientData/>
  </xdr:twoCellAnchor>
  <xdr:twoCellAnchor>
    <xdr:from>
      <xdr:col>9</xdr:col>
      <xdr:colOff>19050</xdr:colOff>
      <xdr:row>8</xdr:row>
      <xdr:rowOff>38100</xdr:rowOff>
    </xdr:from>
    <xdr:to>
      <xdr:col>15</xdr:col>
      <xdr:colOff>192617</xdr:colOff>
      <xdr:row>11</xdr:row>
      <xdr:rowOff>57150</xdr:rowOff>
    </xdr:to>
    <xdr:sp macro="" textlink="">
      <xdr:nvSpPr>
        <xdr:cNvPr id="5" name="線吹き出し 1 (枠付き) 15">
          <a:extLst>
            <a:ext uri="{FF2B5EF4-FFF2-40B4-BE49-F238E27FC236}">
              <a16:creationId xmlns:a16="http://schemas.microsoft.com/office/drawing/2014/main" id="{3AFCB1E0-4153-46D7-82A2-049D1D993D59}"/>
            </a:ext>
          </a:extLst>
        </xdr:cNvPr>
        <xdr:cNvSpPr/>
      </xdr:nvSpPr>
      <xdr:spPr>
        <a:xfrm>
          <a:off x="3476625" y="2133600"/>
          <a:ext cx="1688042" cy="990600"/>
        </a:xfrm>
        <a:prstGeom prst="borderCallout1">
          <a:avLst>
            <a:gd name="adj1" fmla="val 151098"/>
            <a:gd name="adj2" fmla="val 70491"/>
            <a:gd name="adj3" fmla="val 94355"/>
            <a:gd name="adj4" fmla="val 65772"/>
          </a:avLst>
        </a:prstGeom>
        <a:gradFill>
          <a:gsLst>
            <a:gs pos="0">
              <a:schemeClr val="accent1">
                <a:tint val="66000"/>
                <a:satMod val="160000"/>
              </a:schemeClr>
            </a:gs>
            <a:gs pos="50000">
              <a:schemeClr val="accent1">
                <a:tint val="44500"/>
                <a:satMod val="160000"/>
              </a:schemeClr>
            </a:gs>
            <a:gs pos="100000">
              <a:schemeClr val="accent1">
                <a:tint val="23500"/>
                <a:satMod val="160000"/>
              </a:schemeClr>
            </a:gs>
          </a:gsLst>
          <a:lin ang="5400000" scaled="0"/>
        </a:gradFill>
        <a:ln w="12700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kumimoji="1" lang="ja-JP" altLang="en-US" sz="1050" baseline="0">
              <a:solidFill>
                <a:sysClr val="windowText" lastClr="000000"/>
              </a:solidFill>
            </a:rPr>
            <a:t>ｴｸｾﾙ入力する場合、</a:t>
          </a:r>
          <a:br>
            <a:rPr kumimoji="1" lang="en-US" altLang="ja-JP" sz="1050" baseline="0">
              <a:solidFill>
                <a:sysClr val="windowText" lastClr="000000"/>
              </a:solidFill>
            </a:rPr>
          </a:br>
          <a:r>
            <a:rPr kumimoji="1" lang="ja-JP" altLang="en-US" sz="1050" baseline="0">
              <a:solidFill>
                <a:sysClr val="windowText" lastClr="000000"/>
              </a:solidFill>
            </a:rPr>
            <a:t>税込分に＊を入力すると税込欄に反映します</a:t>
          </a:r>
          <a:endParaRPr kumimoji="1" lang="en-US" altLang="ja-JP" sz="1050" baseline="0">
            <a:solidFill>
              <a:sysClr val="windowText" lastClr="000000"/>
            </a:solidFill>
          </a:endParaRPr>
        </a:p>
        <a:p>
          <a:pPr algn="ctr"/>
          <a:r>
            <a:rPr kumimoji="1" lang="ja-JP" altLang="en-US" sz="1050" baseline="0">
              <a:solidFill>
                <a:sysClr val="windowText" lastClr="000000"/>
              </a:solidFill>
            </a:rPr>
            <a:t>手書きの場合不要</a:t>
          </a:r>
          <a:endParaRPr kumimoji="1" lang="en-US" altLang="ja-JP" sz="1050" baseline="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24</xdr:col>
      <xdr:colOff>133350</xdr:colOff>
      <xdr:row>7</xdr:row>
      <xdr:rowOff>285750</xdr:rowOff>
    </xdr:from>
    <xdr:to>
      <xdr:col>31</xdr:col>
      <xdr:colOff>200026</xdr:colOff>
      <xdr:row>9</xdr:row>
      <xdr:rowOff>42333</xdr:rowOff>
    </xdr:to>
    <xdr:sp macro="" textlink="">
      <xdr:nvSpPr>
        <xdr:cNvPr id="6" name="線吹き出し 1 (枠付き) 5">
          <a:extLst>
            <a:ext uri="{FF2B5EF4-FFF2-40B4-BE49-F238E27FC236}">
              <a16:creationId xmlns:a16="http://schemas.microsoft.com/office/drawing/2014/main" id="{6DBC6F35-2E50-422E-991B-0AECEA9DF992}"/>
            </a:ext>
          </a:extLst>
        </xdr:cNvPr>
        <xdr:cNvSpPr/>
      </xdr:nvSpPr>
      <xdr:spPr>
        <a:xfrm>
          <a:off x="7543800" y="1876425"/>
          <a:ext cx="1905001" cy="518583"/>
        </a:xfrm>
        <a:prstGeom prst="borderCallout1">
          <a:avLst>
            <a:gd name="adj1" fmla="val 97747"/>
            <a:gd name="adj2" fmla="val 19342"/>
            <a:gd name="adj3" fmla="val 126454"/>
            <a:gd name="adj4" fmla="val -3955"/>
          </a:avLst>
        </a:prstGeom>
        <a:gradFill>
          <a:gsLst>
            <a:gs pos="0">
              <a:schemeClr val="accent1">
                <a:tint val="66000"/>
                <a:satMod val="160000"/>
              </a:schemeClr>
            </a:gs>
            <a:gs pos="50000">
              <a:schemeClr val="accent1">
                <a:tint val="44500"/>
                <a:satMod val="160000"/>
              </a:schemeClr>
            </a:gs>
            <a:gs pos="100000">
              <a:schemeClr val="accent1">
                <a:tint val="23500"/>
                <a:satMod val="160000"/>
              </a:schemeClr>
            </a:gs>
          </a:gsLst>
          <a:lin ang="5400000" scaled="0"/>
        </a:gradFill>
        <a:ln w="12700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kumimoji="1" lang="ja-JP" altLang="en-US" sz="1100" baseline="0">
              <a:solidFill>
                <a:sysClr val="windowText" lastClr="000000"/>
              </a:solidFill>
            </a:rPr>
            <a:t>適格請求書発行事業者に指名または名称　</a:t>
          </a:r>
          <a:r>
            <a:rPr kumimoji="1" lang="ja-JP" altLang="en-US" sz="1100" baseline="0">
              <a:solidFill>
                <a:srgbClr val="FF0000"/>
              </a:solidFill>
            </a:rPr>
            <a:t>必須</a:t>
          </a:r>
          <a:endParaRPr kumimoji="1" lang="en-US" altLang="ja-JP" sz="1100" baseline="0">
            <a:solidFill>
              <a:srgbClr val="FF0000"/>
            </a:solidFill>
          </a:endParaRPr>
        </a:p>
      </xdr:txBody>
    </xdr:sp>
    <xdr:clientData/>
  </xdr:twoCellAnchor>
  <xdr:twoCellAnchor>
    <xdr:from>
      <xdr:col>26</xdr:col>
      <xdr:colOff>0</xdr:colOff>
      <xdr:row>16</xdr:row>
      <xdr:rowOff>542925</xdr:rowOff>
    </xdr:from>
    <xdr:to>
      <xdr:col>31</xdr:col>
      <xdr:colOff>225425</xdr:colOff>
      <xdr:row>17</xdr:row>
      <xdr:rowOff>495300</xdr:rowOff>
    </xdr:to>
    <xdr:sp macro="" textlink="">
      <xdr:nvSpPr>
        <xdr:cNvPr id="7" name="線吹き出し 1 (枠付き) 5">
          <a:extLst>
            <a:ext uri="{FF2B5EF4-FFF2-40B4-BE49-F238E27FC236}">
              <a16:creationId xmlns:a16="http://schemas.microsoft.com/office/drawing/2014/main" id="{29500088-791E-45A9-B811-DD79C8E5CD74}"/>
            </a:ext>
          </a:extLst>
        </xdr:cNvPr>
        <xdr:cNvSpPr/>
      </xdr:nvSpPr>
      <xdr:spPr>
        <a:xfrm>
          <a:off x="7962900" y="5600700"/>
          <a:ext cx="1511300" cy="504825"/>
        </a:xfrm>
        <a:prstGeom prst="borderCallout1">
          <a:avLst>
            <a:gd name="adj1" fmla="val 5910"/>
            <a:gd name="adj2" fmla="val 16842"/>
            <a:gd name="adj3" fmla="val -114430"/>
            <a:gd name="adj4" fmla="val 22933"/>
          </a:avLst>
        </a:prstGeom>
        <a:gradFill>
          <a:gsLst>
            <a:gs pos="0">
              <a:schemeClr val="accent1">
                <a:tint val="66000"/>
                <a:satMod val="160000"/>
              </a:schemeClr>
            </a:gs>
            <a:gs pos="50000">
              <a:schemeClr val="accent1">
                <a:tint val="44500"/>
                <a:satMod val="160000"/>
              </a:schemeClr>
            </a:gs>
            <a:gs pos="100000">
              <a:schemeClr val="accent1">
                <a:tint val="23500"/>
                <a:satMod val="160000"/>
              </a:schemeClr>
            </a:gs>
          </a:gsLst>
          <a:lin ang="5400000" scaled="0"/>
        </a:gradFill>
        <a:ln w="12700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kumimoji="1" lang="ja-JP" altLang="en-US" sz="1100" baseline="0">
              <a:solidFill>
                <a:sysClr val="windowText" lastClr="000000"/>
              </a:solidFill>
            </a:rPr>
            <a:t>工事した日を</a:t>
          </a:r>
          <a:endParaRPr kumimoji="1" lang="en-US" altLang="ja-JP" sz="1100" baseline="0">
            <a:solidFill>
              <a:sysClr val="windowText" lastClr="000000"/>
            </a:solidFill>
          </a:endParaRPr>
        </a:p>
        <a:p>
          <a:pPr algn="ctr"/>
          <a:r>
            <a:rPr kumimoji="1" lang="ja-JP" altLang="en-US" sz="1100" baseline="0">
              <a:solidFill>
                <a:sysClr val="windowText" lastClr="000000"/>
              </a:solidFill>
            </a:rPr>
            <a:t>全て記入</a:t>
          </a:r>
          <a:r>
            <a:rPr kumimoji="1" lang="ja-JP" altLang="en-US" sz="1100" baseline="0">
              <a:solidFill>
                <a:srgbClr val="FF0000"/>
              </a:solidFill>
            </a:rPr>
            <a:t>　必須</a:t>
          </a:r>
          <a:endParaRPr kumimoji="1" lang="en-US" altLang="ja-JP" sz="1100" baseline="0">
            <a:solidFill>
              <a:srgbClr val="FF0000"/>
            </a:solidFill>
          </a:endParaRPr>
        </a:p>
      </xdr:txBody>
    </xdr:sp>
    <xdr:clientData/>
  </xdr:twoCellAnchor>
  <xdr:twoCellAnchor>
    <xdr:from>
      <xdr:col>9</xdr:col>
      <xdr:colOff>95249</xdr:colOff>
      <xdr:row>18</xdr:row>
      <xdr:rowOff>104775</xdr:rowOff>
    </xdr:from>
    <xdr:to>
      <xdr:col>17</xdr:col>
      <xdr:colOff>133349</xdr:colOff>
      <xdr:row>19</xdr:row>
      <xdr:rowOff>209550</xdr:rowOff>
    </xdr:to>
    <xdr:sp macro="" textlink="">
      <xdr:nvSpPr>
        <xdr:cNvPr id="8" name="線吹き出し 1 (枠付き) 10">
          <a:extLst>
            <a:ext uri="{FF2B5EF4-FFF2-40B4-BE49-F238E27FC236}">
              <a16:creationId xmlns:a16="http://schemas.microsoft.com/office/drawing/2014/main" id="{D914C22A-3763-4E79-9E80-06C3788884A8}"/>
            </a:ext>
          </a:extLst>
        </xdr:cNvPr>
        <xdr:cNvSpPr/>
      </xdr:nvSpPr>
      <xdr:spPr>
        <a:xfrm>
          <a:off x="3552824" y="6334125"/>
          <a:ext cx="2105025" cy="657225"/>
        </a:xfrm>
        <a:prstGeom prst="borderCallout1">
          <a:avLst>
            <a:gd name="adj1" fmla="val 810"/>
            <a:gd name="adj2" fmla="val 8809"/>
            <a:gd name="adj3" fmla="val -81814"/>
            <a:gd name="adj4" fmla="val -3468"/>
          </a:avLst>
        </a:prstGeom>
        <a:gradFill>
          <a:gsLst>
            <a:gs pos="0">
              <a:schemeClr val="accent1">
                <a:tint val="66000"/>
                <a:satMod val="160000"/>
              </a:schemeClr>
            </a:gs>
            <a:gs pos="50000">
              <a:schemeClr val="accent1">
                <a:tint val="44500"/>
                <a:satMod val="160000"/>
              </a:schemeClr>
            </a:gs>
            <a:gs pos="100000">
              <a:schemeClr val="accent1">
                <a:tint val="23500"/>
                <a:satMod val="160000"/>
              </a:schemeClr>
            </a:gs>
          </a:gsLst>
          <a:lin ang="5400000" scaled="0"/>
        </a:gradFill>
        <a:ln w="12700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l"/>
          <a:r>
            <a:rPr kumimoji="1" lang="ja-JP" altLang="en-US" sz="1100" baseline="0">
              <a:solidFill>
                <a:sysClr val="windowText" lastClr="000000"/>
              </a:solidFill>
            </a:rPr>
            <a:t>交通・駐車場・材料等は、</a:t>
          </a:r>
          <a:endParaRPr kumimoji="1" lang="en-US" altLang="ja-JP" sz="1100" baseline="0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1100" baseline="0">
              <a:solidFill>
                <a:sysClr val="windowText" lastClr="000000"/>
              </a:solidFill>
            </a:rPr>
            <a:t>行を変えて税込金額で記入</a:t>
          </a:r>
          <a:endParaRPr kumimoji="1" lang="en-US" altLang="ja-JP" sz="1100" baseline="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3</xdr:col>
      <xdr:colOff>28575</xdr:colOff>
      <xdr:row>16</xdr:row>
      <xdr:rowOff>95250</xdr:rowOff>
    </xdr:from>
    <xdr:to>
      <xdr:col>4</xdr:col>
      <xdr:colOff>47625</xdr:colOff>
      <xdr:row>17</xdr:row>
      <xdr:rowOff>523875</xdr:rowOff>
    </xdr:to>
    <xdr:sp macro="" textlink="">
      <xdr:nvSpPr>
        <xdr:cNvPr id="9" name="右中かっこ 8">
          <a:extLst>
            <a:ext uri="{FF2B5EF4-FFF2-40B4-BE49-F238E27FC236}">
              <a16:creationId xmlns:a16="http://schemas.microsoft.com/office/drawing/2014/main" id="{F6F65431-4F66-4A07-BBBF-616FF89955CD}"/>
            </a:ext>
          </a:extLst>
        </xdr:cNvPr>
        <xdr:cNvSpPr/>
      </xdr:nvSpPr>
      <xdr:spPr>
        <a:xfrm>
          <a:off x="2286000" y="5153025"/>
          <a:ext cx="219075" cy="981075"/>
        </a:xfrm>
        <a:prstGeom prst="rightBrac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</xdr:col>
      <xdr:colOff>0</xdr:colOff>
      <xdr:row>21</xdr:row>
      <xdr:rowOff>47625</xdr:rowOff>
    </xdr:from>
    <xdr:to>
      <xdr:col>4</xdr:col>
      <xdr:colOff>19050</xdr:colOff>
      <xdr:row>22</xdr:row>
      <xdr:rowOff>476250</xdr:rowOff>
    </xdr:to>
    <xdr:sp macro="" textlink="">
      <xdr:nvSpPr>
        <xdr:cNvPr id="11" name="右中かっこ 10">
          <a:extLst>
            <a:ext uri="{FF2B5EF4-FFF2-40B4-BE49-F238E27FC236}">
              <a16:creationId xmlns:a16="http://schemas.microsoft.com/office/drawing/2014/main" id="{C4F87CF9-2198-4EB4-AAD7-11611E7158EC}"/>
            </a:ext>
          </a:extLst>
        </xdr:cNvPr>
        <xdr:cNvSpPr/>
      </xdr:nvSpPr>
      <xdr:spPr>
        <a:xfrm>
          <a:off x="2257425" y="7867650"/>
          <a:ext cx="219075" cy="981075"/>
        </a:xfrm>
        <a:prstGeom prst="rightBrac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13</xdr:col>
      <xdr:colOff>142875</xdr:colOff>
      <xdr:row>13</xdr:row>
      <xdr:rowOff>523875</xdr:rowOff>
    </xdr:from>
    <xdr:to>
      <xdr:col>24</xdr:col>
      <xdr:colOff>238125</xdr:colOff>
      <xdr:row>15</xdr:row>
      <xdr:rowOff>19050</xdr:rowOff>
    </xdr:to>
    <xdr:sp macro="" textlink="">
      <xdr:nvSpPr>
        <xdr:cNvPr id="12" name="線吹き出し 1 (枠付き) 4">
          <a:extLst>
            <a:ext uri="{FF2B5EF4-FFF2-40B4-BE49-F238E27FC236}">
              <a16:creationId xmlns:a16="http://schemas.microsoft.com/office/drawing/2014/main" id="{203ED185-4FC1-4205-B36A-91B471B4F4EB}"/>
            </a:ext>
          </a:extLst>
        </xdr:cNvPr>
        <xdr:cNvSpPr/>
      </xdr:nvSpPr>
      <xdr:spPr>
        <a:xfrm>
          <a:off x="4629150" y="4171950"/>
          <a:ext cx="3019425" cy="600075"/>
        </a:xfrm>
        <a:prstGeom prst="borderCallout1">
          <a:avLst>
            <a:gd name="adj1" fmla="val 53246"/>
            <a:gd name="adj2" fmla="val -65393"/>
            <a:gd name="adj3" fmla="val 36346"/>
            <a:gd name="adj4" fmla="val -908"/>
          </a:avLst>
        </a:prstGeom>
        <a:gradFill>
          <a:gsLst>
            <a:gs pos="0">
              <a:schemeClr val="accent1">
                <a:tint val="66000"/>
                <a:satMod val="160000"/>
              </a:schemeClr>
            </a:gs>
            <a:gs pos="50000">
              <a:schemeClr val="accent1">
                <a:tint val="44500"/>
                <a:satMod val="160000"/>
              </a:schemeClr>
            </a:gs>
            <a:gs pos="100000">
              <a:schemeClr val="accent1">
                <a:tint val="23500"/>
                <a:satMod val="160000"/>
              </a:schemeClr>
            </a:gs>
          </a:gsLst>
          <a:lin ang="5400000" scaled="0"/>
        </a:gradFill>
        <a:ln w="12700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l"/>
          <a:r>
            <a:rPr kumimoji="1" lang="ja-JP" altLang="en-US" sz="1100" baseline="0">
              <a:solidFill>
                <a:sysClr val="windowText" lastClr="000000"/>
              </a:solidFill>
            </a:rPr>
            <a:t>工事名称が似てる現場があるので、</a:t>
          </a:r>
          <a:endParaRPr kumimoji="1" lang="en-US" altLang="ja-JP" sz="1100" baseline="0">
            <a:solidFill>
              <a:sysClr val="windowText" lastClr="000000"/>
            </a:solidFill>
          </a:endParaRPr>
        </a:p>
        <a:p>
          <a:pPr algn="l"/>
          <a:r>
            <a:rPr kumimoji="1" lang="ja-JP" altLang="ja-JP" sz="1100" baseline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省略せず名称を正しく記入お願い致します</a:t>
          </a:r>
          <a:endParaRPr lang="ja-JP" altLang="ja-JP">
            <a:solidFill>
              <a:sysClr val="windowText" lastClr="000000"/>
            </a:solidFill>
            <a:effectLst/>
          </a:endParaRPr>
        </a:p>
      </xdr:txBody>
    </xdr:sp>
    <xdr:clientData/>
  </xdr:twoCellAnchor>
  <xdr:twoCellAnchor>
    <xdr:from>
      <xdr:col>14</xdr:col>
      <xdr:colOff>85725</xdr:colOff>
      <xdr:row>23</xdr:row>
      <xdr:rowOff>57150</xdr:rowOff>
    </xdr:from>
    <xdr:to>
      <xdr:col>24</xdr:col>
      <xdr:colOff>190500</xdr:colOff>
      <xdr:row>24</xdr:row>
      <xdr:rowOff>287867</xdr:rowOff>
    </xdr:to>
    <xdr:sp macro="" textlink="">
      <xdr:nvSpPr>
        <xdr:cNvPr id="13" name="線吹き出し 1 (枠付き) 7">
          <a:extLst>
            <a:ext uri="{FF2B5EF4-FFF2-40B4-BE49-F238E27FC236}">
              <a16:creationId xmlns:a16="http://schemas.microsoft.com/office/drawing/2014/main" id="{F1A1C44E-054D-423A-8247-5BA7AFD912E4}"/>
            </a:ext>
          </a:extLst>
        </xdr:cNvPr>
        <xdr:cNvSpPr/>
      </xdr:nvSpPr>
      <xdr:spPr>
        <a:xfrm>
          <a:off x="4829175" y="9229725"/>
          <a:ext cx="2771775" cy="783167"/>
        </a:xfrm>
        <a:prstGeom prst="borderCallout1">
          <a:avLst>
            <a:gd name="adj1" fmla="val 278097"/>
            <a:gd name="adj2" fmla="val 89123"/>
            <a:gd name="adj3" fmla="val 101122"/>
            <a:gd name="adj4" fmla="val 8217"/>
          </a:avLst>
        </a:prstGeom>
        <a:gradFill>
          <a:gsLst>
            <a:gs pos="0">
              <a:schemeClr val="accent1">
                <a:tint val="66000"/>
                <a:satMod val="160000"/>
              </a:schemeClr>
            </a:gs>
            <a:gs pos="50000">
              <a:schemeClr val="accent1">
                <a:tint val="44500"/>
                <a:satMod val="160000"/>
              </a:schemeClr>
            </a:gs>
            <a:gs pos="100000">
              <a:schemeClr val="accent1">
                <a:tint val="23500"/>
                <a:satMod val="160000"/>
              </a:schemeClr>
            </a:gs>
          </a:gsLst>
          <a:lin ang="5400000" scaled="0"/>
        </a:gradFill>
        <a:ln w="12700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kumimoji="1" lang="ja-JP" altLang="en-US" sz="1100" u="sng" baseline="0">
              <a:solidFill>
                <a:sysClr val="windowText" lastClr="000000"/>
              </a:solidFill>
              <a:latin typeface="+mj-ea"/>
              <a:ea typeface="+mj-ea"/>
            </a:rPr>
            <a:t>消費税 の計算方法　</a:t>
          </a:r>
          <a:r>
            <a:rPr kumimoji="1" lang="ja-JP" altLang="en-US" sz="1100" u="sng" baseline="0">
              <a:solidFill>
                <a:srgbClr val="FF0000"/>
              </a:solidFill>
              <a:latin typeface="+mj-ea"/>
              <a:ea typeface="+mj-ea"/>
            </a:rPr>
            <a:t>必須</a:t>
          </a:r>
          <a:endParaRPr kumimoji="1" lang="en-US" altLang="ja-JP" sz="1100" u="sng" baseline="0">
            <a:solidFill>
              <a:srgbClr val="FF0000"/>
            </a:solidFill>
            <a:latin typeface="+mj-ea"/>
            <a:ea typeface="+mj-ea"/>
          </a:endParaRPr>
        </a:p>
        <a:p>
          <a:pPr algn="ctr"/>
          <a:r>
            <a:rPr kumimoji="1" lang="en-US" altLang="ja-JP" sz="1400" baseline="0">
              <a:solidFill>
                <a:sysClr val="windowText" lastClr="000000"/>
              </a:solidFill>
              <a:latin typeface="+mj-ea"/>
              <a:ea typeface="+mj-ea"/>
            </a:rPr>
            <a:t>7,600÷</a:t>
          </a:r>
          <a:r>
            <a:rPr kumimoji="1" lang="ja-JP" altLang="en-US" sz="1400" baseline="0">
              <a:solidFill>
                <a:sysClr val="windowText" lastClr="000000"/>
              </a:solidFill>
              <a:latin typeface="+mj-ea"/>
              <a:ea typeface="+mj-ea"/>
            </a:rPr>
            <a:t>１１</a:t>
          </a:r>
          <a:r>
            <a:rPr kumimoji="1" lang="en-US" altLang="ja-JP" sz="1400" baseline="0">
              <a:solidFill>
                <a:sysClr val="windowText" lastClr="000000"/>
              </a:solidFill>
              <a:latin typeface="+mj-ea"/>
              <a:ea typeface="+mj-ea"/>
            </a:rPr>
            <a:t>0×10</a:t>
          </a:r>
          <a:r>
            <a:rPr kumimoji="1" lang="ja-JP" altLang="en-US" sz="1400" baseline="0">
              <a:solidFill>
                <a:sysClr val="windowText" lastClr="000000"/>
              </a:solidFill>
              <a:latin typeface="+mj-ea"/>
              <a:ea typeface="+mj-ea"/>
            </a:rPr>
            <a:t>＝</a:t>
          </a:r>
          <a:r>
            <a:rPr kumimoji="1" lang="en-US" altLang="ja-JP" sz="1400" baseline="0">
              <a:solidFill>
                <a:sysClr val="windowText" lastClr="000000"/>
              </a:solidFill>
              <a:latin typeface="+mj-ea"/>
              <a:ea typeface="+mj-ea"/>
            </a:rPr>
            <a:t>690.9</a:t>
          </a:r>
          <a:r>
            <a:rPr kumimoji="1" lang="ja-JP" altLang="en-US" sz="1400" baseline="0">
              <a:solidFill>
                <a:sysClr val="windowText" lastClr="000000"/>
              </a:solidFill>
              <a:latin typeface="+mj-ea"/>
              <a:ea typeface="+mj-ea"/>
            </a:rPr>
            <a:t>　</a:t>
          </a:r>
          <a:endParaRPr kumimoji="1" lang="en-US" altLang="ja-JP" sz="1400" baseline="0">
            <a:solidFill>
              <a:sysClr val="windowText" lastClr="000000"/>
            </a:solidFill>
            <a:latin typeface="+mj-ea"/>
            <a:ea typeface="+mj-ea"/>
          </a:endParaRPr>
        </a:p>
        <a:p>
          <a:pPr algn="ctr"/>
          <a:r>
            <a:rPr kumimoji="1" lang="ja-JP" altLang="en-US" sz="1100" baseline="0">
              <a:solidFill>
                <a:sysClr val="windowText" lastClr="000000"/>
              </a:solidFill>
              <a:latin typeface="+mj-ea"/>
              <a:ea typeface="+mj-ea"/>
            </a:rPr>
            <a:t>小数点以下四捨五入</a:t>
          </a:r>
          <a:endParaRPr kumimoji="1" lang="en-US" altLang="ja-JP" sz="1100" baseline="0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20</xdr:col>
      <xdr:colOff>219075</xdr:colOff>
      <xdr:row>24</xdr:row>
      <xdr:rowOff>314325</xdr:rowOff>
    </xdr:from>
    <xdr:to>
      <xdr:col>28</xdr:col>
      <xdr:colOff>250825</xdr:colOff>
      <xdr:row>25</xdr:row>
      <xdr:rowOff>366187</xdr:rowOff>
    </xdr:to>
    <xdr:sp macro="" textlink="">
      <xdr:nvSpPr>
        <xdr:cNvPr id="14" name="線吹き出し 1 (枠付き) 7">
          <a:extLst>
            <a:ext uri="{FF2B5EF4-FFF2-40B4-BE49-F238E27FC236}">
              <a16:creationId xmlns:a16="http://schemas.microsoft.com/office/drawing/2014/main" id="{BFAFC106-5150-4308-A3FD-006A89560B5E}"/>
            </a:ext>
          </a:extLst>
        </xdr:cNvPr>
        <xdr:cNvSpPr/>
      </xdr:nvSpPr>
      <xdr:spPr>
        <a:xfrm>
          <a:off x="6572250" y="9791700"/>
          <a:ext cx="2155825" cy="594787"/>
        </a:xfrm>
        <a:prstGeom prst="borderCallout1">
          <a:avLst>
            <a:gd name="adj1" fmla="val 151941"/>
            <a:gd name="adj2" fmla="val 35339"/>
            <a:gd name="adj3" fmla="val 101122"/>
            <a:gd name="adj4" fmla="val 8217"/>
          </a:avLst>
        </a:prstGeom>
        <a:gradFill>
          <a:gsLst>
            <a:gs pos="0">
              <a:schemeClr val="accent1">
                <a:tint val="66000"/>
                <a:satMod val="160000"/>
              </a:schemeClr>
            </a:gs>
            <a:gs pos="50000">
              <a:schemeClr val="accent1">
                <a:tint val="44500"/>
                <a:satMod val="160000"/>
              </a:schemeClr>
            </a:gs>
            <a:gs pos="100000">
              <a:schemeClr val="accent1">
                <a:tint val="23500"/>
                <a:satMod val="160000"/>
              </a:schemeClr>
            </a:gs>
          </a:gsLst>
          <a:lin ang="5400000" scaled="0"/>
        </a:gradFill>
        <a:ln w="12700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kumimoji="1" lang="ja-JP" altLang="en-US" sz="1100" baseline="0">
              <a:solidFill>
                <a:sysClr val="windowText" lastClr="000000"/>
              </a:solidFill>
              <a:latin typeface="+mj-ea"/>
              <a:ea typeface="+mj-ea"/>
            </a:rPr>
            <a:t>消費税 </a:t>
          </a:r>
          <a:r>
            <a:rPr kumimoji="1" lang="ja-JP" altLang="en-US" sz="1100" u="sng" baseline="0">
              <a:solidFill>
                <a:sysClr val="windowText" lastClr="000000"/>
              </a:solidFill>
              <a:latin typeface="+mj-ea"/>
              <a:ea typeface="+mj-ea"/>
            </a:rPr>
            <a:t>抜き </a:t>
          </a:r>
          <a:r>
            <a:rPr kumimoji="1" lang="ja-JP" altLang="en-US" sz="1100" u="none" baseline="0">
              <a:solidFill>
                <a:sysClr val="windowText" lastClr="000000"/>
              </a:solidFill>
              <a:latin typeface="+mj-ea"/>
              <a:ea typeface="+mj-ea"/>
            </a:rPr>
            <a:t>請求分</a:t>
          </a:r>
          <a:r>
            <a:rPr kumimoji="1" lang="ja-JP" altLang="en-US" sz="1100" baseline="0">
              <a:solidFill>
                <a:sysClr val="windowText" lastClr="000000"/>
              </a:solidFill>
              <a:latin typeface="+mj-ea"/>
              <a:ea typeface="+mj-ea"/>
            </a:rPr>
            <a:t>の　</a:t>
          </a:r>
          <a:r>
            <a:rPr kumimoji="1" lang="ja-JP" altLang="en-US" sz="1100" baseline="0">
              <a:solidFill>
                <a:srgbClr val="FF0000"/>
              </a:solidFill>
              <a:latin typeface="+mj-ea"/>
              <a:ea typeface="+mj-ea"/>
            </a:rPr>
            <a:t>必須</a:t>
          </a:r>
          <a:endParaRPr kumimoji="1" lang="en-US" altLang="ja-JP" sz="1100" baseline="0">
            <a:solidFill>
              <a:srgbClr val="FF0000"/>
            </a:solidFill>
            <a:latin typeface="+mj-ea"/>
            <a:ea typeface="+mj-ea"/>
          </a:endParaRPr>
        </a:p>
        <a:p>
          <a:pPr algn="ctr"/>
          <a:r>
            <a:rPr kumimoji="1" lang="ja-JP" altLang="en-US" sz="1100" baseline="0">
              <a:solidFill>
                <a:sysClr val="windowText" lastClr="000000"/>
              </a:solidFill>
              <a:latin typeface="+mj-ea"/>
              <a:ea typeface="+mj-ea"/>
            </a:rPr>
            <a:t>小計　</a:t>
          </a:r>
          <a:r>
            <a:rPr kumimoji="1" lang="en-US" altLang="ja-JP" sz="1400" baseline="0">
              <a:solidFill>
                <a:sysClr val="windowText" lastClr="000000"/>
              </a:solidFill>
              <a:latin typeface="+mj-ea"/>
              <a:ea typeface="+mj-ea"/>
            </a:rPr>
            <a:t>7,600-691</a:t>
          </a:r>
          <a:r>
            <a:rPr kumimoji="1" lang="ja-JP" altLang="en-US" sz="1400" baseline="0">
              <a:solidFill>
                <a:sysClr val="windowText" lastClr="000000"/>
              </a:solidFill>
              <a:latin typeface="+mj-ea"/>
              <a:ea typeface="+mj-ea"/>
            </a:rPr>
            <a:t>＝</a:t>
          </a:r>
          <a:r>
            <a:rPr kumimoji="1" lang="en-US" altLang="ja-JP" sz="1400" baseline="0">
              <a:solidFill>
                <a:sysClr val="windowText" lastClr="000000"/>
              </a:solidFill>
              <a:latin typeface="+mj-ea"/>
              <a:ea typeface="+mj-ea"/>
            </a:rPr>
            <a:t>6,909</a:t>
          </a:r>
        </a:p>
        <a:p>
          <a:pPr algn="ctr"/>
          <a:endParaRPr kumimoji="1" lang="en-US" altLang="ja-JP" sz="1100" baseline="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5</xdr:col>
      <xdr:colOff>38100</xdr:colOff>
      <xdr:row>18</xdr:row>
      <xdr:rowOff>433388</xdr:rowOff>
    </xdr:from>
    <xdr:to>
      <xdr:col>9</xdr:col>
      <xdr:colOff>95249</xdr:colOff>
      <xdr:row>21</xdr:row>
      <xdr:rowOff>276225</xdr:rowOff>
    </xdr:to>
    <xdr:cxnSp macro="">
      <xdr:nvCxnSpPr>
        <xdr:cNvPr id="16" name="直線コネクタ 15">
          <a:extLst>
            <a:ext uri="{FF2B5EF4-FFF2-40B4-BE49-F238E27FC236}">
              <a16:creationId xmlns:a16="http://schemas.microsoft.com/office/drawing/2014/main" id="{1F20FE84-A03F-47CA-A44D-90F236B540F6}"/>
            </a:ext>
          </a:extLst>
        </xdr:cNvPr>
        <xdr:cNvCxnSpPr>
          <a:stCxn id="8" idx="2"/>
        </xdr:cNvCxnSpPr>
      </xdr:nvCxnSpPr>
      <xdr:spPr>
        <a:xfrm flipH="1">
          <a:off x="2695575" y="6662738"/>
          <a:ext cx="857249" cy="1500187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33</xdr:col>
      <xdr:colOff>561975</xdr:colOff>
      <xdr:row>0</xdr:row>
      <xdr:rowOff>123825</xdr:rowOff>
    </xdr:from>
    <xdr:to>
      <xdr:col>37</xdr:col>
      <xdr:colOff>289982</xdr:colOff>
      <xdr:row>2</xdr:row>
      <xdr:rowOff>274637</xdr:rowOff>
    </xdr:to>
    <xdr:sp macro="" textlink="">
      <xdr:nvSpPr>
        <xdr:cNvPr id="17" name="テキスト ボックス 16">
          <a:extLst>
            <a:ext uri="{FF2B5EF4-FFF2-40B4-BE49-F238E27FC236}">
              <a16:creationId xmlns:a16="http://schemas.microsoft.com/office/drawing/2014/main" id="{FB1B4A64-C5AF-401E-9C26-02F3AF78B700}"/>
            </a:ext>
          </a:extLst>
        </xdr:cNvPr>
        <xdr:cNvSpPr txBox="1"/>
      </xdr:nvSpPr>
      <xdr:spPr>
        <a:xfrm>
          <a:off x="10753725" y="123825"/>
          <a:ext cx="2471207" cy="627062"/>
        </a:xfrm>
        <a:prstGeom prst="rect">
          <a:avLst/>
        </a:prstGeom>
        <a:solidFill>
          <a:schemeClr val="lt1"/>
        </a:solidFill>
        <a:ln w="25400" cmpd="sng">
          <a:solidFill>
            <a:schemeClr val="tx1">
              <a:lumMod val="50000"/>
              <a:lumOff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kumimoji="1" lang="ja-JP" altLang="en-US" sz="3200" b="1"/>
            <a:t>記入例</a:t>
          </a:r>
        </a:p>
      </xdr:txBody>
    </xdr:sp>
    <xdr:clientData/>
  </xdr:twoCellAnchor>
  <xdr:twoCellAnchor>
    <xdr:from>
      <xdr:col>0</xdr:col>
      <xdr:colOff>209550</xdr:colOff>
      <xdr:row>0</xdr:row>
      <xdr:rowOff>85725</xdr:rowOff>
    </xdr:from>
    <xdr:to>
      <xdr:col>2</xdr:col>
      <xdr:colOff>514350</xdr:colOff>
      <xdr:row>2</xdr:row>
      <xdr:rowOff>236537</xdr:rowOff>
    </xdr:to>
    <xdr:sp macro="" textlink="">
      <xdr:nvSpPr>
        <xdr:cNvPr id="18" name="テキスト ボックス 17">
          <a:extLst>
            <a:ext uri="{FF2B5EF4-FFF2-40B4-BE49-F238E27FC236}">
              <a16:creationId xmlns:a16="http://schemas.microsoft.com/office/drawing/2014/main" id="{7E76285D-7F1D-46AD-B8F7-64B990DFEFC1}"/>
            </a:ext>
          </a:extLst>
        </xdr:cNvPr>
        <xdr:cNvSpPr txBox="1"/>
      </xdr:nvSpPr>
      <xdr:spPr>
        <a:xfrm>
          <a:off x="209550" y="85725"/>
          <a:ext cx="1809750" cy="627062"/>
        </a:xfrm>
        <a:prstGeom prst="rect">
          <a:avLst/>
        </a:prstGeom>
        <a:solidFill>
          <a:schemeClr val="lt1"/>
        </a:solidFill>
        <a:ln w="25400" cmpd="sng">
          <a:solidFill>
            <a:schemeClr val="tx1">
              <a:lumMod val="50000"/>
              <a:lumOff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kumimoji="1" lang="ja-JP" altLang="en-US" sz="3200" b="1"/>
            <a:t>記入例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DEB62B0-A9F5-4D48-81EA-7F248E79C95A}">
  <sheetPr>
    <pageSetUpPr fitToPage="1"/>
  </sheetPr>
  <dimension ref="A1:AJ111"/>
  <sheetViews>
    <sheetView showGridLines="0" showZeros="0" topLeftCell="A37" zoomScaleNormal="100" workbookViewId="0">
      <selection activeCell="AJ19" sqref="AJ19"/>
    </sheetView>
  </sheetViews>
  <sheetFormatPr defaultRowHeight="13.5" outlineLevelRow="1" x14ac:dyDescent="0.15"/>
  <cols>
    <col min="1" max="1" width="15.125" customWidth="1"/>
    <col min="2" max="2" width="4.625" customWidth="1"/>
    <col min="3" max="3" width="9.875" customWidth="1"/>
    <col min="4" max="9" width="2.625" customWidth="1"/>
    <col min="10" max="14" width="3.375" customWidth="1"/>
    <col min="15" max="15" width="3" customWidth="1"/>
    <col min="16" max="20" width="3.625" customWidth="1"/>
    <col min="21" max="21" width="3" customWidth="1"/>
    <col min="22" max="26" width="3.625" customWidth="1"/>
    <col min="27" max="32" width="3.375" customWidth="1"/>
  </cols>
  <sheetData>
    <row r="1" spans="1:35" ht="26.1" customHeight="1" x14ac:dyDescent="0.2">
      <c r="A1" s="8" t="s">
        <v>0</v>
      </c>
      <c r="B1" s="8"/>
      <c r="C1" s="2"/>
      <c r="D1" s="50"/>
      <c r="E1" s="50"/>
      <c r="F1" s="5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51"/>
      <c r="W1" s="82"/>
      <c r="X1" s="82"/>
      <c r="Y1" s="82"/>
      <c r="Z1" s="52" t="s">
        <v>15</v>
      </c>
      <c r="AA1" s="82"/>
      <c r="AB1" s="82"/>
      <c r="AC1" s="52" t="s">
        <v>16</v>
      </c>
      <c r="AD1" s="82"/>
      <c r="AE1" s="82"/>
      <c r="AF1" s="52" t="s">
        <v>17</v>
      </c>
      <c r="AG1" s="52"/>
    </row>
    <row r="2" spans="1:35" ht="12" customHeight="1" x14ac:dyDescent="0.15">
      <c r="A2" s="2"/>
      <c r="B2" s="2"/>
      <c r="C2" s="2"/>
      <c r="D2" s="50"/>
      <c r="E2" s="50"/>
      <c r="F2" s="5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52"/>
      <c r="W2" s="52"/>
      <c r="X2" s="52"/>
      <c r="Y2" s="52"/>
      <c r="Z2" s="52"/>
      <c r="AA2" s="52"/>
      <c r="AB2" s="52"/>
      <c r="AC2" s="52"/>
      <c r="AD2" s="52"/>
      <c r="AE2" s="52"/>
      <c r="AF2" s="20"/>
      <c r="AG2" s="20"/>
    </row>
    <row r="3" spans="1:35" ht="21.75" customHeight="1" x14ac:dyDescent="0.15">
      <c r="A3" s="9"/>
      <c r="B3" s="9"/>
      <c r="C3" s="9"/>
      <c r="D3" s="85"/>
      <c r="E3" s="85"/>
      <c r="F3" s="85"/>
      <c r="G3" s="65" t="s">
        <v>47</v>
      </c>
      <c r="H3" s="83"/>
      <c r="I3" s="83"/>
      <c r="J3" s="83"/>
      <c r="K3" s="53" t="s">
        <v>24</v>
      </c>
      <c r="L3" s="53"/>
      <c r="M3" s="53"/>
      <c r="N3" s="53"/>
      <c r="O3" s="53"/>
      <c r="P3" s="53"/>
      <c r="Q3" s="53"/>
      <c r="R3" s="53"/>
      <c r="S3" s="53"/>
      <c r="T3" s="54"/>
      <c r="U3" s="54"/>
      <c r="V3" s="54"/>
      <c r="W3" s="54"/>
      <c r="X3" s="54"/>
      <c r="Y3" s="54"/>
      <c r="Z3" s="54"/>
      <c r="AA3" s="54"/>
      <c r="AB3" s="54"/>
      <c r="AC3" s="54"/>
      <c r="AD3" s="54"/>
      <c r="AE3" s="54"/>
      <c r="AF3" s="54"/>
      <c r="AG3" s="20"/>
    </row>
    <row r="4" spans="1:35" ht="9" customHeight="1" x14ac:dyDescent="0.15">
      <c r="D4" s="20"/>
      <c r="E4" s="20"/>
      <c r="F4" s="20"/>
      <c r="G4" s="55"/>
      <c r="H4" s="55"/>
      <c r="I4" s="55"/>
      <c r="J4" s="55"/>
      <c r="K4" s="55"/>
      <c r="L4" s="55"/>
      <c r="M4" s="55"/>
      <c r="N4" s="55"/>
      <c r="O4" s="55"/>
      <c r="P4" s="55"/>
      <c r="Q4" s="55"/>
      <c r="R4" s="55"/>
      <c r="S4" s="55"/>
      <c r="T4" s="55"/>
      <c r="U4" s="55"/>
      <c r="V4" s="55"/>
      <c r="W4" s="55"/>
      <c r="X4" s="55"/>
      <c r="Y4" s="55"/>
      <c r="Z4" s="55"/>
      <c r="AA4" s="55"/>
      <c r="AB4" s="55"/>
      <c r="AC4" s="55"/>
      <c r="AD4" s="55"/>
      <c r="AE4" s="55"/>
      <c r="AF4" s="55"/>
      <c r="AG4" s="20"/>
    </row>
    <row r="5" spans="1:35" ht="18.2" customHeight="1" x14ac:dyDescent="0.15">
      <c r="A5" s="63" t="s">
        <v>4</v>
      </c>
      <c r="D5" s="20"/>
      <c r="E5" s="20"/>
      <c r="F5" s="20"/>
      <c r="G5" s="20"/>
      <c r="H5" s="20"/>
      <c r="I5" s="20"/>
      <c r="J5" s="84"/>
      <c r="K5" s="84"/>
      <c r="L5" s="84"/>
      <c r="M5" s="84"/>
      <c r="N5" s="84"/>
      <c r="O5" s="84"/>
      <c r="P5" s="84"/>
      <c r="Q5" s="84"/>
      <c r="R5" s="84"/>
      <c r="S5" s="46"/>
      <c r="T5" s="46"/>
      <c r="U5" s="46"/>
      <c r="V5" s="46"/>
      <c r="W5" s="46"/>
      <c r="X5" s="46"/>
      <c r="Y5" s="46"/>
      <c r="Z5" s="46"/>
      <c r="AA5" s="46"/>
      <c r="AB5" s="46"/>
      <c r="AC5" s="46"/>
      <c r="AD5" s="46"/>
      <c r="AE5" s="46"/>
      <c r="AF5" s="46"/>
      <c r="AG5" s="20"/>
    </row>
    <row r="6" spans="1:35" ht="18.75" customHeight="1" thickBot="1" x14ac:dyDescent="0.2">
      <c r="A6" s="64" t="s">
        <v>46</v>
      </c>
      <c r="B6" s="6"/>
      <c r="D6" s="56"/>
      <c r="E6" s="56"/>
      <c r="F6" s="56"/>
      <c r="G6" s="56"/>
      <c r="H6" s="56"/>
      <c r="I6" s="56"/>
      <c r="J6" s="56"/>
      <c r="K6" s="56"/>
      <c r="L6" s="56"/>
      <c r="M6" s="56"/>
      <c r="N6" s="56"/>
      <c r="O6" s="56"/>
      <c r="P6" s="56"/>
      <c r="Q6" s="56"/>
      <c r="R6" s="56"/>
      <c r="S6" s="56"/>
      <c r="T6" s="56"/>
      <c r="U6" s="56"/>
      <c r="V6" s="56"/>
      <c r="W6" s="56"/>
      <c r="X6" s="56"/>
      <c r="Y6" s="56"/>
      <c r="Z6" s="56"/>
      <c r="AA6" s="56"/>
      <c r="AB6" s="56"/>
      <c r="AC6" s="56"/>
      <c r="AD6" s="56"/>
      <c r="AE6" s="56"/>
      <c r="AF6" s="56"/>
      <c r="AG6" s="20"/>
    </row>
    <row r="7" spans="1:35" ht="20.45" customHeight="1" thickBot="1" x14ac:dyDescent="0.2">
      <c r="C7" s="4"/>
      <c r="D7" s="4"/>
      <c r="E7" s="4"/>
      <c r="F7" s="4"/>
      <c r="G7" s="4"/>
      <c r="H7" s="4"/>
      <c r="I7" s="4"/>
      <c r="J7" s="66" t="s">
        <v>25</v>
      </c>
      <c r="K7" s="67"/>
      <c r="L7" s="67"/>
      <c r="M7" s="67"/>
      <c r="N7" s="67"/>
      <c r="O7" s="67"/>
      <c r="P7" s="68"/>
      <c r="Q7" s="69"/>
      <c r="R7" s="70"/>
      <c r="S7" s="70"/>
      <c r="T7" s="70"/>
      <c r="U7" s="70"/>
      <c r="V7" s="70"/>
      <c r="W7" s="70"/>
      <c r="X7" s="70"/>
      <c r="Y7" s="70"/>
      <c r="Z7" s="70"/>
      <c r="AA7" s="70"/>
      <c r="AB7" s="70"/>
      <c r="AC7" s="70"/>
      <c r="AD7" s="70"/>
      <c r="AE7" s="70"/>
      <c r="AF7" s="71"/>
      <c r="AI7" t="s">
        <v>22</v>
      </c>
    </row>
    <row r="8" spans="1:35" ht="34.5" customHeight="1" thickBot="1" x14ac:dyDescent="0.2">
      <c r="C8" s="4"/>
      <c r="D8" s="4"/>
      <c r="E8" s="4"/>
      <c r="F8" s="4"/>
      <c r="G8" s="4"/>
      <c r="H8" s="4"/>
      <c r="I8" s="4"/>
      <c r="J8" s="72" t="s">
        <v>43</v>
      </c>
      <c r="K8" s="73"/>
      <c r="L8" s="73"/>
      <c r="M8" s="73"/>
      <c r="N8" s="73"/>
      <c r="O8" s="73"/>
      <c r="P8" s="74"/>
      <c r="Q8" s="75" t="s">
        <v>32</v>
      </c>
      <c r="R8" s="76"/>
      <c r="S8" s="77"/>
      <c r="T8" s="77"/>
      <c r="U8" s="77"/>
      <c r="V8" s="77"/>
      <c r="W8" s="77"/>
      <c r="X8" s="77"/>
      <c r="Y8" s="77"/>
      <c r="Z8" s="77"/>
      <c r="AA8" s="77"/>
      <c r="AB8" s="77"/>
      <c r="AC8" s="77"/>
      <c r="AD8" s="77"/>
      <c r="AE8" s="77"/>
      <c r="AF8" s="78"/>
      <c r="AI8" t="s">
        <v>23</v>
      </c>
    </row>
    <row r="9" spans="1:35" ht="25.5" customHeight="1" thickBot="1" x14ac:dyDescent="0.2">
      <c r="A9" s="79" t="s">
        <v>11</v>
      </c>
      <c r="B9" s="80"/>
      <c r="C9" s="80"/>
      <c r="D9" s="80"/>
      <c r="E9" s="80"/>
      <c r="F9" s="80"/>
      <c r="G9" s="80"/>
      <c r="H9" s="80"/>
      <c r="I9" s="81"/>
      <c r="J9" s="66" t="s">
        <v>1</v>
      </c>
      <c r="K9" s="67"/>
      <c r="L9" s="67"/>
      <c r="M9" s="67"/>
      <c r="N9" s="67"/>
      <c r="O9" s="67"/>
      <c r="P9" s="67"/>
      <c r="Q9" s="67"/>
      <c r="R9" s="67"/>
      <c r="S9" s="67"/>
      <c r="T9" s="67"/>
      <c r="U9" s="67"/>
      <c r="V9" s="67"/>
      <c r="W9" s="67"/>
      <c r="X9" s="67"/>
      <c r="Y9" s="67"/>
      <c r="Z9" s="67"/>
      <c r="AA9" s="67"/>
      <c r="AB9" s="67"/>
      <c r="AC9" s="67"/>
      <c r="AD9" s="67"/>
      <c r="AE9" s="67"/>
      <c r="AF9" s="68"/>
    </row>
    <row r="10" spans="1:35" ht="25.5" customHeight="1" x14ac:dyDescent="0.15">
      <c r="A10" s="99">
        <f>AA32</f>
        <v>0</v>
      </c>
      <c r="B10" s="100"/>
      <c r="C10" s="100"/>
      <c r="D10" s="100"/>
      <c r="E10" s="100"/>
      <c r="F10" s="100"/>
      <c r="G10" s="100"/>
      <c r="H10" s="100"/>
      <c r="I10" s="101"/>
      <c r="J10" s="108"/>
      <c r="K10" s="109"/>
      <c r="L10" s="109"/>
      <c r="M10" s="109"/>
      <c r="N10" s="109"/>
      <c r="O10" s="109"/>
      <c r="P10" s="109"/>
      <c r="Q10" s="109"/>
      <c r="R10" s="109"/>
      <c r="S10" s="109"/>
      <c r="T10" s="109"/>
      <c r="U10" s="109"/>
      <c r="V10" s="109"/>
      <c r="W10" s="109"/>
      <c r="X10" s="109"/>
      <c r="Y10" s="109"/>
      <c r="Z10" s="109"/>
      <c r="AA10" s="109"/>
      <c r="AB10" s="109"/>
      <c r="AC10" s="109"/>
      <c r="AD10" s="44"/>
      <c r="AE10" s="44"/>
      <c r="AF10" s="45"/>
    </row>
    <row r="11" spans="1:35" ht="25.5" customHeight="1" x14ac:dyDescent="0.15">
      <c r="A11" s="102"/>
      <c r="B11" s="103"/>
      <c r="C11" s="103"/>
      <c r="D11" s="103"/>
      <c r="E11" s="103"/>
      <c r="F11" s="103"/>
      <c r="G11" s="103"/>
      <c r="H11" s="103"/>
      <c r="I11" s="104"/>
      <c r="J11" s="110"/>
      <c r="K11" s="111"/>
      <c r="L11" s="111"/>
      <c r="M11" s="111"/>
      <c r="N11" s="111"/>
      <c r="O11" s="111"/>
      <c r="P11" s="111"/>
      <c r="Q11" s="111"/>
      <c r="R11" s="111"/>
      <c r="S11" s="111"/>
      <c r="T11" s="111"/>
      <c r="U11" s="111"/>
      <c r="V11" s="111"/>
      <c r="W11" s="111"/>
      <c r="X11" s="111"/>
      <c r="Y11" s="111"/>
      <c r="Z11" s="111"/>
      <c r="AA11" s="111"/>
      <c r="AB11" s="111"/>
      <c r="AC11" s="111"/>
      <c r="AD11" s="44"/>
      <c r="AE11" s="46" t="s">
        <v>10</v>
      </c>
      <c r="AF11" s="45"/>
    </row>
    <row r="12" spans="1:35" ht="15.95" customHeight="1" thickBot="1" x14ac:dyDescent="0.2">
      <c r="A12" s="105"/>
      <c r="B12" s="106"/>
      <c r="C12" s="106"/>
      <c r="D12" s="106"/>
      <c r="E12" s="106"/>
      <c r="F12" s="106"/>
      <c r="G12" s="106"/>
      <c r="H12" s="106"/>
      <c r="I12" s="107"/>
      <c r="J12" s="112"/>
      <c r="K12" s="113"/>
      <c r="L12" s="113"/>
      <c r="M12" s="113"/>
      <c r="N12" s="113"/>
      <c r="O12" s="113"/>
      <c r="P12" s="113"/>
      <c r="Q12" s="113"/>
      <c r="R12" s="113"/>
      <c r="S12" s="113"/>
      <c r="T12" s="113"/>
      <c r="U12" s="113"/>
      <c r="V12" s="113"/>
      <c r="W12" s="113"/>
      <c r="X12" s="113"/>
      <c r="Y12" s="113"/>
      <c r="Z12" s="113"/>
      <c r="AA12" s="113"/>
      <c r="AB12" s="113"/>
      <c r="AC12" s="113"/>
      <c r="AD12" s="47"/>
      <c r="AE12" s="47"/>
      <c r="AF12" s="48"/>
      <c r="AG12" s="7"/>
    </row>
    <row r="13" spans="1:35" ht="15.95" customHeight="1" x14ac:dyDescent="0.15">
      <c r="A13" s="114" t="s">
        <v>5</v>
      </c>
      <c r="B13" s="116" t="s">
        <v>19</v>
      </c>
      <c r="C13" s="117"/>
      <c r="D13" s="117"/>
      <c r="E13" s="117"/>
      <c r="F13" s="118"/>
      <c r="G13" s="122" t="s">
        <v>12</v>
      </c>
      <c r="H13" s="123"/>
      <c r="I13" s="124"/>
      <c r="J13" s="128" t="s">
        <v>9</v>
      </c>
      <c r="K13" s="128"/>
      <c r="L13" s="128"/>
      <c r="M13" s="128"/>
      <c r="N13" s="130" t="s">
        <v>21</v>
      </c>
      <c r="O13" s="132" t="s">
        <v>8</v>
      </c>
      <c r="P13" s="133"/>
      <c r="Q13" s="133"/>
      <c r="R13" s="133"/>
      <c r="S13" s="133"/>
      <c r="T13" s="133"/>
      <c r="U13" s="133"/>
      <c r="V13" s="133"/>
      <c r="W13" s="133"/>
      <c r="X13" s="133"/>
      <c r="Y13" s="133"/>
      <c r="Z13" s="134"/>
      <c r="AA13" s="135" t="s">
        <v>7</v>
      </c>
      <c r="AB13" s="135"/>
      <c r="AC13" s="135"/>
      <c r="AD13" s="135"/>
      <c r="AE13" s="135"/>
      <c r="AF13" s="136"/>
      <c r="AG13" s="7"/>
    </row>
    <row r="14" spans="1:35" ht="44.1" customHeight="1" x14ac:dyDescent="0.15">
      <c r="A14" s="115"/>
      <c r="B14" s="119"/>
      <c r="C14" s="120"/>
      <c r="D14" s="120"/>
      <c r="E14" s="120"/>
      <c r="F14" s="121"/>
      <c r="G14" s="125"/>
      <c r="H14" s="126"/>
      <c r="I14" s="127"/>
      <c r="J14" s="129"/>
      <c r="K14" s="129"/>
      <c r="L14" s="129"/>
      <c r="M14" s="129"/>
      <c r="N14" s="131"/>
      <c r="O14" s="139" t="s">
        <v>20</v>
      </c>
      <c r="P14" s="140"/>
      <c r="Q14" s="140"/>
      <c r="R14" s="140"/>
      <c r="S14" s="140"/>
      <c r="T14" s="141"/>
      <c r="U14" s="86" t="s">
        <v>26</v>
      </c>
      <c r="V14" s="87"/>
      <c r="W14" s="87"/>
      <c r="X14" s="87"/>
      <c r="Y14" s="87"/>
      <c r="Z14" s="88"/>
      <c r="AA14" s="137"/>
      <c r="AB14" s="137"/>
      <c r="AC14" s="137"/>
      <c r="AD14" s="137"/>
      <c r="AE14" s="137"/>
      <c r="AF14" s="138"/>
    </row>
    <row r="15" spans="1:35" ht="44.1" customHeight="1" x14ac:dyDescent="0.15">
      <c r="A15" s="89"/>
      <c r="B15" s="90"/>
      <c r="C15" s="90"/>
      <c r="D15" s="90"/>
      <c r="E15" s="90"/>
      <c r="F15" s="91"/>
      <c r="G15" s="92"/>
      <c r="H15" s="93"/>
      <c r="I15" s="93"/>
      <c r="J15" s="94"/>
      <c r="K15" s="95"/>
      <c r="L15" s="95"/>
      <c r="M15" s="96"/>
      <c r="N15" s="49"/>
      <c r="O15" s="94" t="str">
        <f>IF(AND(SUM(G15:M15)&gt;0,N15="")=TRUE,G15*J15,"")</f>
        <v/>
      </c>
      <c r="P15" s="97"/>
      <c r="Q15" s="97"/>
      <c r="R15" s="97"/>
      <c r="S15" s="97"/>
      <c r="T15" s="98"/>
      <c r="U15" s="94" t="str">
        <f>IF(AND(SUM(G15:M15)&gt;0,N15="*")=TRUE,G15*J15,"")</f>
        <v/>
      </c>
      <c r="V15" s="97"/>
      <c r="W15" s="97"/>
      <c r="X15" s="97"/>
      <c r="Y15" s="97"/>
      <c r="Z15" s="98"/>
      <c r="AA15" s="148"/>
      <c r="AB15" s="149"/>
      <c r="AC15" s="149"/>
      <c r="AD15" s="149"/>
      <c r="AE15" s="149"/>
      <c r="AF15" s="150"/>
      <c r="AI15" s="14"/>
    </row>
    <row r="16" spans="1:35" ht="44.1" customHeight="1" x14ac:dyDescent="0.15">
      <c r="A16" s="142"/>
      <c r="B16" s="143"/>
      <c r="C16" s="143"/>
      <c r="D16" s="143"/>
      <c r="E16" s="143"/>
      <c r="F16" s="144"/>
      <c r="G16" s="92"/>
      <c r="H16" s="93"/>
      <c r="I16" s="93"/>
      <c r="J16" s="94"/>
      <c r="K16" s="95"/>
      <c r="L16" s="95"/>
      <c r="M16" s="96"/>
      <c r="N16" s="49"/>
      <c r="O16" s="94" t="str">
        <f t="shared" ref="O16:O26" si="0">IF(AND(SUM(G16:M16)&gt;0,N16="")=TRUE,G16*J16,"")</f>
        <v/>
      </c>
      <c r="P16" s="97"/>
      <c r="Q16" s="97"/>
      <c r="R16" s="97"/>
      <c r="S16" s="97"/>
      <c r="T16" s="98"/>
      <c r="U16" s="94" t="str">
        <f t="shared" ref="U16:U26" si="1">IF(AND(SUM(G16:M16)&gt;0,N16="*")=TRUE,G16*J16,"")</f>
        <v/>
      </c>
      <c r="V16" s="97"/>
      <c r="W16" s="97"/>
      <c r="X16" s="97"/>
      <c r="Y16" s="97"/>
      <c r="Z16" s="98"/>
      <c r="AA16" s="151"/>
      <c r="AB16" s="152"/>
      <c r="AC16" s="152"/>
      <c r="AD16" s="152"/>
      <c r="AE16" s="152"/>
      <c r="AF16" s="153"/>
    </row>
    <row r="17" spans="1:36" ht="44.1" customHeight="1" x14ac:dyDescent="0.15">
      <c r="A17" s="142"/>
      <c r="B17" s="143"/>
      <c r="C17" s="143"/>
      <c r="D17" s="143"/>
      <c r="E17" s="143"/>
      <c r="F17" s="144"/>
      <c r="G17" s="92"/>
      <c r="H17" s="93"/>
      <c r="I17" s="93"/>
      <c r="J17" s="94"/>
      <c r="K17" s="95"/>
      <c r="L17" s="95"/>
      <c r="M17" s="96"/>
      <c r="N17" s="49"/>
      <c r="O17" s="94" t="str">
        <f t="shared" si="0"/>
        <v/>
      </c>
      <c r="P17" s="97"/>
      <c r="Q17" s="97"/>
      <c r="R17" s="97"/>
      <c r="S17" s="97"/>
      <c r="T17" s="98"/>
      <c r="U17" s="94" t="str">
        <f t="shared" si="1"/>
        <v/>
      </c>
      <c r="V17" s="97"/>
      <c r="W17" s="97"/>
      <c r="X17" s="97"/>
      <c r="Y17" s="97"/>
      <c r="Z17" s="98"/>
      <c r="AA17" s="145"/>
      <c r="AB17" s="146"/>
      <c r="AC17" s="146"/>
      <c r="AD17" s="146"/>
      <c r="AE17" s="146"/>
      <c r="AF17" s="147"/>
    </row>
    <row r="18" spans="1:36" ht="44.1" customHeight="1" x14ac:dyDescent="0.15">
      <c r="A18" s="142"/>
      <c r="B18" s="143"/>
      <c r="C18" s="143"/>
      <c r="D18" s="143"/>
      <c r="E18" s="143"/>
      <c r="F18" s="144"/>
      <c r="G18" s="92"/>
      <c r="H18" s="93"/>
      <c r="I18" s="93"/>
      <c r="J18" s="94"/>
      <c r="K18" s="95"/>
      <c r="L18" s="95"/>
      <c r="M18" s="96"/>
      <c r="N18" s="49"/>
      <c r="O18" s="94" t="str">
        <f t="shared" si="0"/>
        <v/>
      </c>
      <c r="P18" s="97"/>
      <c r="Q18" s="97"/>
      <c r="R18" s="97"/>
      <c r="S18" s="97"/>
      <c r="T18" s="98"/>
      <c r="U18" s="94" t="str">
        <f t="shared" si="1"/>
        <v/>
      </c>
      <c r="V18" s="97"/>
      <c r="W18" s="97"/>
      <c r="X18" s="97"/>
      <c r="Y18" s="97"/>
      <c r="Z18" s="98"/>
      <c r="AA18" s="145"/>
      <c r="AB18" s="146"/>
      <c r="AC18" s="146"/>
      <c r="AD18" s="146"/>
      <c r="AE18" s="146"/>
      <c r="AF18" s="147"/>
    </row>
    <row r="19" spans="1:36" ht="44.1" customHeight="1" x14ac:dyDescent="0.15">
      <c r="A19" s="154"/>
      <c r="B19" s="155"/>
      <c r="C19" s="155"/>
      <c r="D19" s="155"/>
      <c r="E19" s="155"/>
      <c r="F19" s="156"/>
      <c r="G19" s="92"/>
      <c r="H19" s="93"/>
      <c r="I19" s="93"/>
      <c r="J19" s="94"/>
      <c r="K19" s="95"/>
      <c r="L19" s="95"/>
      <c r="M19" s="96"/>
      <c r="N19" s="49"/>
      <c r="O19" s="94" t="str">
        <f t="shared" si="0"/>
        <v/>
      </c>
      <c r="P19" s="97"/>
      <c r="Q19" s="97"/>
      <c r="R19" s="97"/>
      <c r="S19" s="97"/>
      <c r="T19" s="98"/>
      <c r="U19" s="94" t="str">
        <f t="shared" si="1"/>
        <v/>
      </c>
      <c r="V19" s="97"/>
      <c r="W19" s="97"/>
      <c r="X19" s="97"/>
      <c r="Y19" s="97"/>
      <c r="Z19" s="98"/>
      <c r="AA19" s="145"/>
      <c r="AB19" s="146"/>
      <c r="AC19" s="146"/>
      <c r="AD19" s="146"/>
      <c r="AE19" s="146"/>
      <c r="AF19" s="147"/>
    </row>
    <row r="20" spans="1:36" ht="44.1" customHeight="1" x14ac:dyDescent="0.15">
      <c r="A20" s="165"/>
      <c r="B20" s="166"/>
      <c r="C20" s="166"/>
      <c r="D20" s="166"/>
      <c r="E20" s="166"/>
      <c r="F20" s="167"/>
      <c r="G20" s="168"/>
      <c r="H20" s="169"/>
      <c r="I20" s="169"/>
      <c r="J20" s="94"/>
      <c r="K20" s="95"/>
      <c r="L20" s="95"/>
      <c r="M20" s="96"/>
      <c r="N20" s="49"/>
      <c r="O20" s="94" t="str">
        <f t="shared" si="0"/>
        <v/>
      </c>
      <c r="P20" s="97"/>
      <c r="Q20" s="97"/>
      <c r="R20" s="97"/>
      <c r="S20" s="97"/>
      <c r="T20" s="98"/>
      <c r="U20" s="94" t="str">
        <f t="shared" si="1"/>
        <v/>
      </c>
      <c r="V20" s="97"/>
      <c r="W20" s="97"/>
      <c r="X20" s="97"/>
      <c r="Y20" s="97"/>
      <c r="Z20" s="98"/>
      <c r="AA20" s="145"/>
      <c r="AB20" s="146"/>
      <c r="AC20" s="146"/>
      <c r="AD20" s="146"/>
      <c r="AE20" s="146"/>
      <c r="AF20" s="147"/>
    </row>
    <row r="21" spans="1:36" ht="44.1" customHeight="1" x14ac:dyDescent="0.15">
      <c r="A21" s="157"/>
      <c r="B21" s="152"/>
      <c r="C21" s="152"/>
      <c r="D21" s="152"/>
      <c r="E21" s="152"/>
      <c r="F21" s="158"/>
      <c r="G21" s="159"/>
      <c r="H21" s="160"/>
      <c r="I21" s="161"/>
      <c r="J21" s="94"/>
      <c r="K21" s="95"/>
      <c r="L21" s="95"/>
      <c r="M21" s="96"/>
      <c r="N21" s="49"/>
      <c r="O21" s="94" t="str">
        <f t="shared" si="0"/>
        <v/>
      </c>
      <c r="P21" s="97"/>
      <c r="Q21" s="97"/>
      <c r="R21" s="97"/>
      <c r="S21" s="97"/>
      <c r="T21" s="98"/>
      <c r="U21" s="94" t="str">
        <f t="shared" si="1"/>
        <v/>
      </c>
      <c r="V21" s="97"/>
      <c r="W21" s="97"/>
      <c r="X21" s="97"/>
      <c r="Y21" s="97"/>
      <c r="Z21" s="98"/>
      <c r="AA21" s="162"/>
      <c r="AB21" s="163"/>
      <c r="AC21" s="163"/>
      <c r="AD21" s="163"/>
      <c r="AE21" s="163"/>
      <c r="AF21" s="164"/>
    </row>
    <row r="22" spans="1:36" ht="44.1" customHeight="1" x14ac:dyDescent="0.15">
      <c r="A22" s="157"/>
      <c r="B22" s="152"/>
      <c r="C22" s="152"/>
      <c r="D22" s="152"/>
      <c r="E22" s="152"/>
      <c r="F22" s="158"/>
      <c r="G22" s="159"/>
      <c r="H22" s="160"/>
      <c r="I22" s="161"/>
      <c r="J22" s="94"/>
      <c r="K22" s="95"/>
      <c r="L22" s="95"/>
      <c r="M22" s="96"/>
      <c r="N22" s="49"/>
      <c r="O22" s="94" t="str">
        <f t="shared" si="0"/>
        <v/>
      </c>
      <c r="P22" s="97"/>
      <c r="Q22" s="97"/>
      <c r="R22" s="97"/>
      <c r="S22" s="97"/>
      <c r="T22" s="98"/>
      <c r="U22" s="94" t="str">
        <f t="shared" si="1"/>
        <v/>
      </c>
      <c r="V22" s="97"/>
      <c r="W22" s="97"/>
      <c r="X22" s="97"/>
      <c r="Y22" s="97"/>
      <c r="Z22" s="98"/>
      <c r="AA22" s="145"/>
      <c r="AB22" s="146"/>
      <c r="AC22" s="146"/>
      <c r="AD22" s="146"/>
      <c r="AE22" s="146"/>
      <c r="AF22" s="147"/>
    </row>
    <row r="23" spans="1:36" ht="44.1" customHeight="1" x14ac:dyDescent="0.15">
      <c r="A23" s="157"/>
      <c r="B23" s="152"/>
      <c r="C23" s="152"/>
      <c r="D23" s="152"/>
      <c r="E23" s="152"/>
      <c r="F23" s="158"/>
      <c r="G23" s="170"/>
      <c r="H23" s="171"/>
      <c r="I23" s="172"/>
      <c r="J23" s="94"/>
      <c r="K23" s="95"/>
      <c r="L23" s="95"/>
      <c r="M23" s="96"/>
      <c r="N23" s="49"/>
      <c r="O23" s="94" t="str">
        <f t="shared" si="0"/>
        <v/>
      </c>
      <c r="P23" s="97"/>
      <c r="Q23" s="97"/>
      <c r="R23" s="97"/>
      <c r="S23" s="97"/>
      <c r="T23" s="98"/>
      <c r="U23" s="94" t="str">
        <f t="shared" si="1"/>
        <v/>
      </c>
      <c r="V23" s="97"/>
      <c r="W23" s="97"/>
      <c r="X23" s="97"/>
      <c r="Y23" s="97"/>
      <c r="Z23" s="98"/>
      <c r="AA23" s="145"/>
      <c r="AB23" s="146"/>
      <c r="AC23" s="146"/>
      <c r="AD23" s="146"/>
      <c r="AE23" s="146"/>
      <c r="AF23" s="147"/>
    </row>
    <row r="24" spans="1:36" ht="44.1" customHeight="1" x14ac:dyDescent="0.15">
      <c r="A24" s="173"/>
      <c r="B24" s="174"/>
      <c r="C24" s="174"/>
      <c r="D24" s="174"/>
      <c r="E24" s="174"/>
      <c r="F24" s="175"/>
      <c r="G24" s="168"/>
      <c r="H24" s="169"/>
      <c r="I24" s="169"/>
      <c r="J24" s="94"/>
      <c r="K24" s="95"/>
      <c r="L24" s="95"/>
      <c r="M24" s="96"/>
      <c r="N24" s="49"/>
      <c r="O24" s="94" t="str">
        <f t="shared" si="0"/>
        <v/>
      </c>
      <c r="P24" s="97"/>
      <c r="Q24" s="97"/>
      <c r="R24" s="97"/>
      <c r="S24" s="97"/>
      <c r="T24" s="98"/>
      <c r="U24" s="94" t="str">
        <f t="shared" si="1"/>
        <v/>
      </c>
      <c r="V24" s="97"/>
      <c r="W24" s="97"/>
      <c r="X24" s="97"/>
      <c r="Y24" s="97"/>
      <c r="Z24" s="98"/>
      <c r="AA24" s="145"/>
      <c r="AB24" s="146"/>
      <c r="AC24" s="146"/>
      <c r="AD24" s="146"/>
      <c r="AE24" s="146"/>
      <c r="AF24" s="147"/>
    </row>
    <row r="25" spans="1:36" ht="42.95" customHeight="1" x14ac:dyDescent="0.15">
      <c r="A25" s="173"/>
      <c r="B25" s="174"/>
      <c r="C25" s="174"/>
      <c r="D25" s="174"/>
      <c r="E25" s="174"/>
      <c r="F25" s="175"/>
      <c r="G25" s="168"/>
      <c r="H25" s="169"/>
      <c r="I25" s="169"/>
      <c r="J25" s="94"/>
      <c r="K25" s="95"/>
      <c r="L25" s="95"/>
      <c r="M25" s="96"/>
      <c r="N25" s="49"/>
      <c r="O25" s="94" t="str">
        <f t="shared" si="0"/>
        <v/>
      </c>
      <c r="P25" s="97"/>
      <c r="Q25" s="97"/>
      <c r="R25" s="97"/>
      <c r="S25" s="97"/>
      <c r="T25" s="98"/>
      <c r="U25" s="94" t="str">
        <f t="shared" si="1"/>
        <v/>
      </c>
      <c r="V25" s="97"/>
      <c r="W25" s="97"/>
      <c r="X25" s="97"/>
      <c r="Y25" s="97"/>
      <c r="Z25" s="98"/>
      <c r="AA25" s="145"/>
      <c r="AB25" s="146"/>
      <c r="AC25" s="146"/>
      <c r="AD25" s="146"/>
      <c r="AE25" s="146"/>
      <c r="AF25" s="147"/>
    </row>
    <row r="26" spans="1:36" s="20" customFormat="1" ht="38.450000000000003" customHeight="1" thickBot="1" x14ac:dyDescent="0.2">
      <c r="A26" s="196"/>
      <c r="B26" s="197"/>
      <c r="C26" s="197"/>
      <c r="D26" s="197"/>
      <c r="E26" s="197"/>
      <c r="F26" s="198"/>
      <c r="G26" s="199"/>
      <c r="H26" s="200"/>
      <c r="I26" s="200"/>
      <c r="J26" s="201"/>
      <c r="K26" s="202"/>
      <c r="L26" s="202"/>
      <c r="M26" s="203"/>
      <c r="N26" s="57"/>
      <c r="O26" s="201" t="str">
        <f t="shared" si="0"/>
        <v/>
      </c>
      <c r="P26" s="204"/>
      <c r="Q26" s="204"/>
      <c r="R26" s="204"/>
      <c r="S26" s="204"/>
      <c r="T26" s="205"/>
      <c r="U26" s="201" t="str">
        <f t="shared" si="1"/>
        <v/>
      </c>
      <c r="V26" s="204"/>
      <c r="W26" s="204"/>
      <c r="X26" s="204"/>
      <c r="Y26" s="204"/>
      <c r="Z26" s="205"/>
      <c r="AA26" s="206"/>
      <c r="AB26" s="207"/>
      <c r="AC26" s="207"/>
      <c r="AD26" s="207"/>
      <c r="AE26" s="207"/>
      <c r="AF26" s="208"/>
    </row>
    <row r="27" spans="1:36" s="21" customFormat="1" ht="18" customHeight="1" x14ac:dyDescent="0.15">
      <c r="A27" s="58"/>
      <c r="B27" s="58"/>
      <c r="C27" s="58"/>
      <c r="D27" s="58"/>
      <c r="E27" s="58"/>
      <c r="F27" s="59"/>
      <c r="G27" s="178" t="s">
        <v>36</v>
      </c>
      <c r="H27" s="179"/>
      <c r="I27" s="179"/>
      <c r="J27" s="179"/>
      <c r="K27" s="179"/>
      <c r="L27" s="179"/>
      <c r="M27" s="179"/>
      <c r="N27" s="180"/>
      <c r="O27" s="184">
        <f>SUM(O15:T26)</f>
        <v>0</v>
      </c>
      <c r="P27" s="185"/>
      <c r="Q27" s="185"/>
      <c r="R27" s="185"/>
      <c r="S27" s="185"/>
      <c r="T27" s="186"/>
      <c r="U27" s="226">
        <f>V32-U29</f>
        <v>0</v>
      </c>
      <c r="V27" s="227"/>
      <c r="W27" s="227"/>
      <c r="X27" s="227"/>
      <c r="Y27" s="227"/>
      <c r="Z27" s="227"/>
      <c r="AA27" s="190">
        <f>SUM(O27:Z28)</f>
        <v>0</v>
      </c>
      <c r="AB27" s="191"/>
      <c r="AC27" s="191"/>
      <c r="AD27" s="191"/>
      <c r="AE27" s="191"/>
      <c r="AF27" s="192"/>
    </row>
    <row r="28" spans="1:36" s="21" customFormat="1" ht="18" customHeight="1" thickBot="1" x14ac:dyDescent="0.2">
      <c r="A28" s="176"/>
      <c r="B28" s="176"/>
      <c r="C28" s="60"/>
      <c r="D28" s="60"/>
      <c r="E28" s="60"/>
      <c r="F28" s="60"/>
      <c r="G28" s="181"/>
      <c r="H28" s="182"/>
      <c r="I28" s="182"/>
      <c r="J28" s="182"/>
      <c r="K28" s="182"/>
      <c r="L28" s="182"/>
      <c r="M28" s="182"/>
      <c r="N28" s="183"/>
      <c r="O28" s="187"/>
      <c r="P28" s="188"/>
      <c r="Q28" s="188"/>
      <c r="R28" s="188"/>
      <c r="S28" s="188"/>
      <c r="T28" s="189"/>
      <c r="U28" s="226"/>
      <c r="V28" s="227"/>
      <c r="W28" s="227"/>
      <c r="X28" s="227"/>
      <c r="Y28" s="227"/>
      <c r="Z28" s="227"/>
      <c r="AA28" s="193"/>
      <c r="AB28" s="194"/>
      <c r="AC28" s="194"/>
      <c r="AD28" s="194"/>
      <c r="AE28" s="194"/>
      <c r="AF28" s="195"/>
    </row>
    <row r="29" spans="1:36" s="21" customFormat="1" ht="18" customHeight="1" x14ac:dyDescent="0.15">
      <c r="A29" s="177"/>
      <c r="B29" s="177"/>
      <c r="C29" s="60"/>
      <c r="D29" s="60"/>
      <c r="E29" s="60"/>
      <c r="F29" s="60"/>
      <c r="G29" s="178" t="s">
        <v>27</v>
      </c>
      <c r="H29" s="179"/>
      <c r="I29" s="179"/>
      <c r="J29" s="179"/>
      <c r="K29" s="179"/>
      <c r="L29" s="179"/>
      <c r="M29" s="179"/>
      <c r="N29" s="180"/>
      <c r="O29" s="184">
        <f>IF(O27="","",O27*0.1)</f>
        <v>0</v>
      </c>
      <c r="P29" s="185"/>
      <c r="Q29" s="185"/>
      <c r="R29" s="185"/>
      <c r="S29" s="185"/>
      <c r="T29" s="186"/>
      <c r="U29" s="184">
        <f>ROUND(V32/1.1*0.1,0)</f>
        <v>0</v>
      </c>
      <c r="V29" s="185"/>
      <c r="W29" s="185"/>
      <c r="X29" s="185"/>
      <c r="Y29" s="185"/>
      <c r="Z29" s="185"/>
      <c r="AA29" s="190">
        <f>SUM(O29:Z30)</f>
        <v>0</v>
      </c>
      <c r="AB29" s="191"/>
      <c r="AC29" s="191"/>
      <c r="AD29" s="191"/>
      <c r="AE29" s="191"/>
      <c r="AF29" s="192"/>
    </row>
    <row r="30" spans="1:36" s="21" customFormat="1" ht="18" customHeight="1" thickBot="1" x14ac:dyDescent="0.2">
      <c r="A30" s="61"/>
      <c r="B30" s="61"/>
      <c r="C30" s="61"/>
      <c r="D30" s="61"/>
      <c r="E30" s="61"/>
      <c r="F30" s="61"/>
      <c r="G30" s="181"/>
      <c r="H30" s="182"/>
      <c r="I30" s="182"/>
      <c r="J30" s="182"/>
      <c r="K30" s="182"/>
      <c r="L30" s="182"/>
      <c r="M30" s="182"/>
      <c r="N30" s="183"/>
      <c r="O30" s="187"/>
      <c r="P30" s="188"/>
      <c r="Q30" s="188"/>
      <c r="R30" s="188"/>
      <c r="S30" s="188"/>
      <c r="T30" s="189"/>
      <c r="U30" s="187"/>
      <c r="V30" s="188"/>
      <c r="W30" s="188"/>
      <c r="X30" s="188"/>
      <c r="Y30" s="188"/>
      <c r="Z30" s="188"/>
      <c r="AA30" s="193"/>
      <c r="AB30" s="194"/>
      <c r="AC30" s="194"/>
      <c r="AD30" s="194"/>
      <c r="AE30" s="194"/>
      <c r="AF30" s="195"/>
    </row>
    <row r="31" spans="1:36" s="21" customFormat="1" ht="28.5" customHeight="1" x14ac:dyDescent="0.15">
      <c r="A31" s="62"/>
      <c r="B31" s="62"/>
      <c r="C31" s="62"/>
      <c r="D31" s="62"/>
      <c r="E31" s="62"/>
      <c r="F31" s="62"/>
      <c r="G31" s="209" t="s">
        <v>37</v>
      </c>
      <c r="H31" s="210"/>
      <c r="I31" s="210"/>
      <c r="J31" s="210"/>
      <c r="K31" s="210"/>
      <c r="L31" s="210"/>
      <c r="M31" s="210"/>
      <c r="N31" s="211"/>
      <c r="O31" s="31" t="s">
        <v>13</v>
      </c>
      <c r="P31" s="27"/>
      <c r="Q31" s="27"/>
      <c r="R31" s="27"/>
      <c r="S31" s="27"/>
      <c r="T31" s="27"/>
      <c r="U31" s="215" t="s">
        <v>14</v>
      </c>
      <c r="V31" s="27"/>
      <c r="W31" s="27"/>
      <c r="X31" s="27"/>
      <c r="Y31" s="27"/>
      <c r="Z31" s="27"/>
      <c r="AA31" s="217" t="s">
        <v>28</v>
      </c>
      <c r="AB31" s="218"/>
      <c r="AC31" s="218"/>
      <c r="AD31" s="218"/>
      <c r="AE31" s="218"/>
      <c r="AF31" s="219"/>
      <c r="AJ31"/>
    </row>
    <row r="32" spans="1:36" s="21" customFormat="1" ht="50.25" customHeight="1" thickBot="1" x14ac:dyDescent="0.2">
      <c r="A32" s="62"/>
      <c r="B32" s="62"/>
      <c r="C32" s="62"/>
      <c r="D32" s="62"/>
      <c r="E32" s="62"/>
      <c r="F32" s="62"/>
      <c r="G32" s="212"/>
      <c r="H32" s="213"/>
      <c r="I32" s="213"/>
      <c r="J32" s="213"/>
      <c r="K32" s="213"/>
      <c r="L32" s="213"/>
      <c r="M32" s="213"/>
      <c r="N32" s="214"/>
      <c r="O32" s="32"/>
      <c r="P32" s="220">
        <f>O27+O29</f>
        <v>0</v>
      </c>
      <c r="Q32" s="220"/>
      <c r="R32" s="220"/>
      <c r="S32" s="220"/>
      <c r="T32" s="221"/>
      <c r="U32" s="216"/>
      <c r="V32" s="222">
        <f>SUM(U15:Z26)</f>
        <v>0</v>
      </c>
      <c r="W32" s="222"/>
      <c r="X32" s="222"/>
      <c r="Y32" s="222"/>
      <c r="Z32" s="223"/>
      <c r="AA32" s="224">
        <f>+P32+V32</f>
        <v>0</v>
      </c>
      <c r="AB32" s="222"/>
      <c r="AC32" s="222"/>
      <c r="AD32" s="222"/>
      <c r="AE32" s="222"/>
      <c r="AF32" s="225"/>
    </row>
    <row r="33" spans="1:33" s="21" customFormat="1" ht="18" customHeight="1" x14ac:dyDescent="0.15">
      <c r="A33" s="16" t="s">
        <v>6</v>
      </c>
      <c r="B33" s="34"/>
      <c r="C33" s="34"/>
      <c r="F33" s="35"/>
      <c r="G33" s="36"/>
      <c r="H33" s="35"/>
      <c r="J33" s="36"/>
      <c r="K33" s="36"/>
      <c r="L33" s="35"/>
      <c r="M33" s="35"/>
      <c r="N33" s="35"/>
      <c r="O33" s="35"/>
      <c r="P33" s="36"/>
      <c r="Q33" s="36"/>
      <c r="R33" s="36"/>
      <c r="S33" s="36"/>
      <c r="T33" s="36"/>
      <c r="U33" s="36"/>
      <c r="V33" s="36"/>
      <c r="W33" s="36"/>
      <c r="X33" s="36"/>
      <c r="Y33" s="36"/>
      <c r="Z33" s="36"/>
      <c r="AA33" s="36"/>
      <c r="AB33" s="36"/>
      <c r="AC33" s="36"/>
      <c r="AD33" s="36"/>
      <c r="AE33" s="36"/>
      <c r="AF33" s="24" t="s">
        <v>33</v>
      </c>
      <c r="AG33" s="24"/>
    </row>
    <row r="34" spans="1:33" s="21" customFormat="1" ht="19.5" customHeight="1" x14ac:dyDescent="0.15">
      <c r="A34" s="37" t="s">
        <v>2</v>
      </c>
      <c r="B34" s="38"/>
      <c r="C34" s="38"/>
      <c r="D34" s="39"/>
      <c r="E34" s="39"/>
      <c r="F34" s="40"/>
      <c r="G34" s="41"/>
      <c r="H34" s="40"/>
      <c r="I34" s="40"/>
      <c r="J34" s="41"/>
      <c r="K34" s="41"/>
      <c r="L34" s="40"/>
      <c r="M34" s="40"/>
      <c r="N34" s="40"/>
      <c r="O34" s="40"/>
      <c r="P34" s="41"/>
      <c r="Q34" s="41"/>
      <c r="R34" s="41"/>
      <c r="S34" s="41"/>
      <c r="T34" s="41"/>
      <c r="U34" s="41"/>
      <c r="V34" s="41"/>
      <c r="W34" s="42"/>
      <c r="X34" s="42"/>
      <c r="Y34" s="42"/>
      <c r="Z34" s="42"/>
      <c r="AA34" s="42"/>
      <c r="AB34" s="42"/>
      <c r="AC34" s="42"/>
      <c r="AD34" s="42"/>
      <c r="AE34" s="42"/>
      <c r="AF34" s="36"/>
      <c r="AG34" s="36"/>
    </row>
    <row r="35" spans="1:33" s="21" customFormat="1" ht="19.5" customHeight="1" x14ac:dyDescent="0.15">
      <c r="A35" s="23" t="s">
        <v>34</v>
      </c>
      <c r="B35" s="43"/>
      <c r="C35" s="43"/>
      <c r="D35" s="43"/>
      <c r="E35" s="43"/>
      <c r="F35" s="43"/>
      <c r="G35" s="43"/>
      <c r="H35" s="43"/>
      <c r="I35" s="43"/>
      <c r="J35" s="43"/>
      <c r="K35" s="43"/>
      <c r="L35" s="43"/>
      <c r="M35" s="43"/>
      <c r="N35" s="43"/>
      <c r="O35" s="43"/>
      <c r="P35" s="43"/>
      <c r="Q35" s="43"/>
      <c r="R35" s="43"/>
      <c r="S35" s="43"/>
      <c r="T35" s="43"/>
      <c r="U35" s="43"/>
      <c r="V35" s="43"/>
      <c r="W35" s="14"/>
      <c r="X35" s="14"/>
      <c r="Y35" s="14"/>
      <c r="Z35" s="14"/>
      <c r="AA35" s="14"/>
      <c r="AB35" s="14"/>
      <c r="AC35" s="14"/>
      <c r="AD35" s="14"/>
      <c r="AE35" s="14"/>
    </row>
    <row r="36" spans="1:33" s="21" customFormat="1" ht="19.5" customHeight="1" x14ac:dyDescent="0.15">
      <c r="A36" s="23" t="s">
        <v>35</v>
      </c>
      <c r="B36" s="43"/>
      <c r="C36" s="43"/>
      <c r="D36" s="43"/>
      <c r="E36" s="43"/>
      <c r="F36" s="43"/>
      <c r="G36" s="43"/>
      <c r="H36" s="43"/>
      <c r="I36" s="43"/>
      <c r="J36" s="43"/>
      <c r="K36" s="43"/>
      <c r="L36" s="43"/>
      <c r="M36" s="43"/>
      <c r="N36" s="43"/>
      <c r="O36" s="43"/>
      <c r="P36" s="43"/>
      <c r="Q36" s="43"/>
      <c r="R36" s="43"/>
      <c r="S36" s="43"/>
      <c r="T36" s="43"/>
      <c r="U36" s="43"/>
      <c r="V36" s="43"/>
      <c r="W36" s="14"/>
      <c r="X36" s="14"/>
      <c r="Y36" s="14"/>
      <c r="Z36" s="14"/>
      <c r="AA36" s="14"/>
      <c r="AB36" s="14"/>
      <c r="AC36" s="14"/>
      <c r="AD36" s="14"/>
      <c r="AE36" s="14"/>
    </row>
    <row r="37" spans="1:33" s="21" customFormat="1" ht="19.5" customHeight="1" x14ac:dyDescent="0.15">
      <c r="A37" s="23" t="s">
        <v>49</v>
      </c>
      <c r="B37" s="43"/>
      <c r="C37" s="43"/>
      <c r="D37" s="43"/>
      <c r="E37" s="43"/>
      <c r="F37" s="43"/>
      <c r="G37" s="43"/>
      <c r="H37" s="43"/>
      <c r="I37" s="43"/>
      <c r="J37" s="43"/>
      <c r="K37" s="43"/>
      <c r="L37" s="43"/>
      <c r="M37" s="43"/>
      <c r="N37" s="43"/>
      <c r="O37" s="43"/>
      <c r="P37" s="43"/>
      <c r="Q37" s="43"/>
      <c r="R37" s="43"/>
      <c r="S37" s="43"/>
      <c r="T37" s="43"/>
      <c r="U37" s="43"/>
      <c r="V37" s="43"/>
      <c r="W37" s="14"/>
      <c r="X37" s="14"/>
      <c r="Y37" s="14"/>
      <c r="Z37" s="14"/>
      <c r="AA37" s="14"/>
      <c r="AB37" s="14"/>
      <c r="AC37" s="14"/>
      <c r="AD37" s="14"/>
      <c r="AE37" s="14"/>
    </row>
    <row r="38" spans="1:33" s="21" customFormat="1" ht="19.5" customHeight="1" x14ac:dyDescent="0.15">
      <c r="A38" s="23" t="s">
        <v>3</v>
      </c>
      <c r="B38" s="43"/>
      <c r="C38" s="43"/>
      <c r="D38" s="43"/>
      <c r="E38" s="43"/>
      <c r="F38" s="43"/>
      <c r="G38" s="43"/>
      <c r="H38" s="43"/>
      <c r="I38" s="43"/>
      <c r="J38" s="43"/>
      <c r="K38" s="43"/>
      <c r="L38" s="43"/>
      <c r="M38" s="43"/>
      <c r="N38" s="43"/>
      <c r="O38" s="43"/>
      <c r="P38" s="43"/>
      <c r="Q38" s="43"/>
      <c r="R38" s="43"/>
      <c r="S38" s="43"/>
      <c r="T38" s="43"/>
      <c r="U38" s="43"/>
      <c r="V38" s="43"/>
      <c r="W38" s="14"/>
      <c r="X38" s="14"/>
      <c r="Y38" s="14"/>
      <c r="Z38" s="14"/>
      <c r="AA38" s="14"/>
      <c r="AB38" s="14"/>
      <c r="AC38" s="14"/>
      <c r="AD38" s="14"/>
      <c r="AE38" s="14"/>
    </row>
    <row r="39" spans="1:33" s="21" customFormat="1" ht="18" customHeight="1" x14ac:dyDescent="0.15">
      <c r="A39" s="6"/>
      <c r="B39" s="14"/>
      <c r="C39" s="14"/>
      <c r="D39" s="14"/>
      <c r="E39" s="14"/>
      <c r="F39" s="14"/>
      <c r="G39" s="14"/>
      <c r="H39" s="14"/>
      <c r="I39" s="14"/>
      <c r="J39" s="14"/>
      <c r="K39" s="14"/>
      <c r="L39" s="14"/>
      <c r="M39" s="14"/>
      <c r="N39" s="14"/>
      <c r="O39" s="14"/>
      <c r="P39" s="14"/>
      <c r="Q39" s="14"/>
      <c r="R39" s="14"/>
      <c r="S39" s="14"/>
      <c r="T39" s="14"/>
      <c r="U39" s="14"/>
      <c r="V39" s="14"/>
      <c r="W39" s="14"/>
      <c r="X39" s="14"/>
      <c r="Y39" s="14"/>
      <c r="Z39" s="14"/>
      <c r="AA39" s="14"/>
      <c r="AB39" s="14"/>
      <c r="AC39" s="14"/>
      <c r="AD39" s="14"/>
      <c r="AE39" s="14"/>
    </row>
    <row r="40" spans="1:33" s="21" customFormat="1" x14ac:dyDescent="0.15">
      <c r="A40" s="33"/>
      <c r="B40" s="14"/>
      <c r="C40" s="14"/>
      <c r="D40" s="14"/>
      <c r="E40" s="14"/>
      <c r="F40" s="14"/>
      <c r="G40" s="14"/>
      <c r="H40" s="14"/>
      <c r="I40" s="14"/>
      <c r="J40" s="14"/>
      <c r="K40" s="14"/>
      <c r="L40" s="14"/>
      <c r="M40" s="14"/>
      <c r="N40" s="14"/>
      <c r="O40" s="14"/>
      <c r="P40" s="14"/>
      <c r="Q40" s="14"/>
      <c r="R40" s="14"/>
      <c r="S40" s="14"/>
      <c r="T40" s="14"/>
      <c r="U40" s="14"/>
      <c r="V40" s="14"/>
      <c r="W40" s="14"/>
      <c r="X40" s="14"/>
      <c r="Y40" s="14"/>
      <c r="Z40" s="14"/>
      <c r="AA40" s="14"/>
      <c r="AB40" s="14"/>
      <c r="AC40" s="14"/>
      <c r="AD40" s="14"/>
      <c r="AE40" s="14"/>
      <c r="AG40" s="24"/>
    </row>
    <row r="41" spans="1:33" s="21" customFormat="1" x14ac:dyDescent="0.15"/>
    <row r="42" spans="1:33" s="21" customFormat="1" x14ac:dyDescent="0.15"/>
    <row r="43" spans="1:33" s="21" customFormat="1" x14ac:dyDescent="0.15"/>
    <row r="44" spans="1:33" s="21" customFormat="1" x14ac:dyDescent="0.15"/>
    <row r="80" spans="1:35" s="21" customFormat="1" outlineLevel="1" x14ac:dyDescent="0.15">
      <c r="A80"/>
      <c r="B80"/>
      <c r="C80"/>
      <c r="D80"/>
      <c r="E80"/>
      <c r="F80"/>
      <c r="G80"/>
      <c r="H80"/>
      <c r="I80"/>
      <c r="J80"/>
      <c r="K80"/>
      <c r="L80"/>
      <c r="M80"/>
      <c r="N80"/>
      <c r="O80"/>
      <c r="P80"/>
      <c r="Q80"/>
      <c r="R80"/>
      <c r="S80"/>
      <c r="T80"/>
      <c r="U80"/>
      <c r="V80"/>
      <c r="W80"/>
      <c r="X80"/>
      <c r="Y80"/>
      <c r="Z80"/>
      <c r="AA80"/>
      <c r="AB80"/>
      <c r="AC80"/>
      <c r="AD80"/>
      <c r="AE80"/>
      <c r="AF80"/>
      <c r="AI80" s="21">
        <v>2023</v>
      </c>
    </row>
    <row r="81" spans="29:35" s="21" customFormat="1" outlineLevel="1" x14ac:dyDescent="0.15">
      <c r="AC81" s="21">
        <v>1</v>
      </c>
      <c r="AI81" s="21">
        <v>2024</v>
      </c>
    </row>
    <row r="82" spans="29:35" s="21" customFormat="1" outlineLevel="1" x14ac:dyDescent="0.15">
      <c r="AC82" s="21">
        <v>2</v>
      </c>
      <c r="AI82" s="21">
        <v>2025</v>
      </c>
    </row>
    <row r="83" spans="29:35" s="21" customFormat="1" outlineLevel="1" x14ac:dyDescent="0.15">
      <c r="AC83" s="21">
        <v>3</v>
      </c>
      <c r="AI83" s="21">
        <v>2026</v>
      </c>
    </row>
    <row r="84" spans="29:35" s="21" customFormat="1" outlineLevel="1" x14ac:dyDescent="0.15">
      <c r="AC84" s="21">
        <v>4</v>
      </c>
      <c r="AI84" s="21">
        <v>2027</v>
      </c>
    </row>
    <row r="85" spans="29:35" s="21" customFormat="1" outlineLevel="1" x14ac:dyDescent="0.15">
      <c r="AC85" s="21">
        <v>5</v>
      </c>
      <c r="AI85" s="21">
        <v>2028</v>
      </c>
    </row>
    <row r="86" spans="29:35" s="21" customFormat="1" outlineLevel="1" x14ac:dyDescent="0.15">
      <c r="AC86" s="21">
        <v>6</v>
      </c>
      <c r="AI86" s="21">
        <v>2029</v>
      </c>
    </row>
    <row r="87" spans="29:35" s="21" customFormat="1" outlineLevel="1" x14ac:dyDescent="0.15">
      <c r="AC87" s="21">
        <v>7</v>
      </c>
      <c r="AI87" s="21">
        <v>2030</v>
      </c>
    </row>
    <row r="88" spans="29:35" s="21" customFormat="1" outlineLevel="1" x14ac:dyDescent="0.15">
      <c r="AC88" s="21">
        <v>8</v>
      </c>
    </row>
    <row r="89" spans="29:35" s="21" customFormat="1" outlineLevel="1" x14ac:dyDescent="0.15">
      <c r="AC89" s="21">
        <v>9</v>
      </c>
    </row>
    <row r="90" spans="29:35" s="21" customFormat="1" outlineLevel="1" x14ac:dyDescent="0.15">
      <c r="AC90" s="21">
        <v>10</v>
      </c>
    </row>
    <row r="91" spans="29:35" s="21" customFormat="1" outlineLevel="1" x14ac:dyDescent="0.15">
      <c r="AC91" s="21">
        <v>11</v>
      </c>
    </row>
    <row r="92" spans="29:35" s="21" customFormat="1" outlineLevel="1" x14ac:dyDescent="0.15">
      <c r="AC92" s="21">
        <v>12</v>
      </c>
    </row>
    <row r="93" spans="29:35" s="21" customFormat="1" outlineLevel="1" x14ac:dyDescent="0.15">
      <c r="AC93" s="21">
        <v>13</v>
      </c>
    </row>
    <row r="94" spans="29:35" s="21" customFormat="1" outlineLevel="1" x14ac:dyDescent="0.15">
      <c r="AC94" s="21">
        <v>14</v>
      </c>
    </row>
    <row r="95" spans="29:35" s="21" customFormat="1" outlineLevel="1" x14ac:dyDescent="0.15">
      <c r="AC95" s="21">
        <v>15</v>
      </c>
    </row>
    <row r="96" spans="29:35" s="21" customFormat="1" outlineLevel="1" x14ac:dyDescent="0.15">
      <c r="AC96" s="21">
        <v>16</v>
      </c>
    </row>
    <row r="97" spans="1:32" s="21" customFormat="1" outlineLevel="1" x14ac:dyDescent="0.15">
      <c r="AC97" s="21">
        <v>17</v>
      </c>
    </row>
    <row r="98" spans="1:32" s="21" customFormat="1" outlineLevel="1" x14ac:dyDescent="0.15">
      <c r="AC98" s="21">
        <v>18</v>
      </c>
    </row>
    <row r="99" spans="1:32" s="21" customFormat="1" outlineLevel="1" x14ac:dyDescent="0.15">
      <c r="AC99" s="21">
        <v>19</v>
      </c>
    </row>
    <row r="100" spans="1:32" s="21" customFormat="1" outlineLevel="1" x14ac:dyDescent="0.15">
      <c r="AC100" s="21">
        <v>20</v>
      </c>
    </row>
    <row r="101" spans="1:32" s="21" customFormat="1" outlineLevel="1" x14ac:dyDescent="0.15">
      <c r="AC101" s="21">
        <v>21</v>
      </c>
    </row>
    <row r="102" spans="1:32" s="21" customFormat="1" outlineLevel="1" x14ac:dyDescent="0.15">
      <c r="AC102" s="21">
        <v>22</v>
      </c>
    </row>
    <row r="103" spans="1:32" s="21" customFormat="1" outlineLevel="1" x14ac:dyDescent="0.15">
      <c r="AC103" s="21">
        <v>23</v>
      </c>
    </row>
    <row r="104" spans="1:32" s="21" customFormat="1" outlineLevel="1" x14ac:dyDescent="0.15">
      <c r="AC104" s="21">
        <v>24</v>
      </c>
    </row>
    <row r="105" spans="1:32" s="21" customFormat="1" outlineLevel="1" x14ac:dyDescent="0.15">
      <c r="AC105" s="21">
        <v>25</v>
      </c>
    </row>
    <row r="106" spans="1:32" s="21" customFormat="1" outlineLevel="1" x14ac:dyDescent="0.15">
      <c r="AC106" s="21">
        <v>26</v>
      </c>
    </row>
    <row r="107" spans="1:32" s="21" customFormat="1" outlineLevel="1" x14ac:dyDescent="0.15">
      <c r="AC107" s="21">
        <v>27</v>
      </c>
    </row>
    <row r="108" spans="1:32" s="21" customFormat="1" outlineLevel="1" x14ac:dyDescent="0.15">
      <c r="AC108" s="21">
        <v>28</v>
      </c>
    </row>
    <row r="109" spans="1:32" s="21" customFormat="1" outlineLevel="1" x14ac:dyDescent="0.15">
      <c r="AC109" s="21">
        <v>29</v>
      </c>
    </row>
    <row r="110" spans="1:32" s="21" customFormat="1" outlineLevel="1" x14ac:dyDescent="0.15">
      <c r="AC110" s="21">
        <v>30</v>
      </c>
    </row>
    <row r="111" spans="1:32" outlineLevel="1" x14ac:dyDescent="0.15">
      <c r="A111" s="21"/>
      <c r="B111" s="21"/>
      <c r="C111" s="21"/>
      <c r="D111" s="21"/>
      <c r="E111" s="21"/>
      <c r="F111" s="21"/>
      <c r="G111" s="21"/>
      <c r="H111" s="21"/>
      <c r="I111" s="21"/>
      <c r="J111" s="21"/>
      <c r="K111" s="21"/>
      <c r="L111" s="21"/>
      <c r="M111" s="21"/>
      <c r="N111" s="21"/>
      <c r="O111" s="21"/>
      <c r="P111" s="21"/>
      <c r="Q111" s="21"/>
      <c r="R111" s="21"/>
      <c r="S111" s="21"/>
      <c r="T111" s="21"/>
      <c r="U111" s="21"/>
      <c r="V111" s="21"/>
      <c r="W111" s="21"/>
      <c r="X111" s="21"/>
      <c r="Y111" s="21"/>
      <c r="Z111" s="21"/>
      <c r="AA111" s="21"/>
      <c r="AB111" s="21"/>
      <c r="AC111" s="21">
        <v>31</v>
      </c>
      <c r="AD111" s="21"/>
      <c r="AE111" s="21"/>
      <c r="AF111" s="21"/>
    </row>
  </sheetData>
  <mergeCells count="112">
    <mergeCell ref="G31:N32"/>
    <mergeCell ref="U31:U32"/>
    <mergeCell ref="AA31:AF31"/>
    <mergeCell ref="P32:T32"/>
    <mergeCell ref="V32:Z32"/>
    <mergeCell ref="AA32:AF32"/>
    <mergeCell ref="G27:N28"/>
    <mergeCell ref="O27:T28"/>
    <mergeCell ref="U27:Z28"/>
    <mergeCell ref="AA27:AF28"/>
    <mergeCell ref="A28:B28"/>
    <mergeCell ref="A29:B29"/>
    <mergeCell ref="G29:N30"/>
    <mergeCell ref="O29:T30"/>
    <mergeCell ref="U29:Z30"/>
    <mergeCell ref="AA29:AF30"/>
    <mergeCell ref="A26:F26"/>
    <mergeCell ref="G26:I26"/>
    <mergeCell ref="J26:M26"/>
    <mergeCell ref="O26:T26"/>
    <mergeCell ref="U26:Z26"/>
    <mergeCell ref="AA26:AF26"/>
    <mergeCell ref="A25:F25"/>
    <mergeCell ref="G25:I25"/>
    <mergeCell ref="J25:M25"/>
    <mergeCell ref="O25:T25"/>
    <mergeCell ref="U25:Z25"/>
    <mergeCell ref="AA25:AF25"/>
    <mergeCell ref="A24:F24"/>
    <mergeCell ref="G24:I24"/>
    <mergeCell ref="J24:M24"/>
    <mergeCell ref="O24:T24"/>
    <mergeCell ref="U24:Z24"/>
    <mergeCell ref="AA24:AF24"/>
    <mergeCell ref="A23:F23"/>
    <mergeCell ref="G23:I23"/>
    <mergeCell ref="J23:M23"/>
    <mergeCell ref="O23:T23"/>
    <mergeCell ref="U23:Z23"/>
    <mergeCell ref="AA23:AF23"/>
    <mergeCell ref="A22:F22"/>
    <mergeCell ref="G22:I22"/>
    <mergeCell ref="J22:M22"/>
    <mergeCell ref="O22:T22"/>
    <mergeCell ref="U22:Z22"/>
    <mergeCell ref="AA22:AF22"/>
    <mergeCell ref="A21:F21"/>
    <mergeCell ref="G21:I21"/>
    <mergeCell ref="J21:M21"/>
    <mergeCell ref="O21:T21"/>
    <mergeCell ref="U21:Z21"/>
    <mergeCell ref="AA21:AF21"/>
    <mergeCell ref="A20:F20"/>
    <mergeCell ref="G20:I20"/>
    <mergeCell ref="J20:M20"/>
    <mergeCell ref="O20:T20"/>
    <mergeCell ref="U20:Z20"/>
    <mergeCell ref="AA20:AF20"/>
    <mergeCell ref="A19:F19"/>
    <mergeCell ref="G19:I19"/>
    <mergeCell ref="J19:M19"/>
    <mergeCell ref="O19:T19"/>
    <mergeCell ref="U19:Z19"/>
    <mergeCell ref="AA19:AF19"/>
    <mergeCell ref="A18:F18"/>
    <mergeCell ref="G18:I18"/>
    <mergeCell ref="J18:M18"/>
    <mergeCell ref="O18:T18"/>
    <mergeCell ref="U18:Z18"/>
    <mergeCell ref="AA18:AF18"/>
    <mergeCell ref="A17:F17"/>
    <mergeCell ref="G17:I17"/>
    <mergeCell ref="J17:M17"/>
    <mergeCell ref="O17:T17"/>
    <mergeCell ref="U17:Z17"/>
    <mergeCell ref="AA17:AF17"/>
    <mergeCell ref="AA15:AF15"/>
    <mergeCell ref="A16:F16"/>
    <mergeCell ref="G16:I16"/>
    <mergeCell ref="J16:M16"/>
    <mergeCell ref="O16:T16"/>
    <mergeCell ref="U16:Z16"/>
    <mergeCell ref="AA16:AF16"/>
    <mergeCell ref="U14:Z14"/>
    <mergeCell ref="A15:F15"/>
    <mergeCell ref="G15:I15"/>
    <mergeCell ref="J15:M15"/>
    <mergeCell ref="O15:T15"/>
    <mergeCell ref="U15:Z15"/>
    <mergeCell ref="A10:I12"/>
    <mergeCell ref="J10:AC12"/>
    <mergeCell ref="A13:A14"/>
    <mergeCell ref="B13:F14"/>
    <mergeCell ref="G13:I14"/>
    <mergeCell ref="J13:M14"/>
    <mergeCell ref="N13:N14"/>
    <mergeCell ref="O13:Z13"/>
    <mergeCell ref="AA13:AF14"/>
    <mergeCell ref="O14:T14"/>
    <mergeCell ref="J7:P7"/>
    <mergeCell ref="Q7:AF7"/>
    <mergeCell ref="J8:P8"/>
    <mergeCell ref="Q8:R8"/>
    <mergeCell ref="S8:AF8"/>
    <mergeCell ref="A9:I9"/>
    <mergeCell ref="J9:AF9"/>
    <mergeCell ref="W1:Y1"/>
    <mergeCell ref="AA1:AB1"/>
    <mergeCell ref="AD1:AE1"/>
    <mergeCell ref="H3:J3"/>
    <mergeCell ref="J5:R5"/>
    <mergeCell ref="D3:F3"/>
  </mergeCells>
  <phoneticPr fontId="2"/>
  <dataValidations count="6">
    <dataValidation type="list" allowBlank="1" showInputMessage="1" showErrorMessage="1" sqref="W1:Y1" xr:uid="{4E8EEB32-DFD7-43BD-BB51-374E1A608EDA}">
      <formula1>$AI$80:$AI$89</formula1>
    </dataValidation>
    <dataValidation type="list" allowBlank="1" showInputMessage="1" showErrorMessage="1" sqref="AA1:AB1" xr:uid="{700BA963-9B16-4A34-8C33-3AEC71EC9FF0}">
      <formula1>$AC$81:$AC$92</formula1>
    </dataValidation>
    <dataValidation type="list" allowBlank="1" showInputMessage="1" showErrorMessage="1" sqref="AD1:AE1" xr:uid="{196E3D22-CE1B-4321-8FB9-63BBD1319B6E}">
      <formula1>$AC$81:$AC$111</formula1>
    </dataValidation>
    <dataValidation type="list" allowBlank="1" showInputMessage="1" showErrorMessage="1" sqref="V1" xr:uid="{2476E510-8E9C-4C5C-8F4D-4E7C8B82760B}">
      <formula1>$AI$68:$AI$77</formula1>
    </dataValidation>
    <dataValidation type="list" allowBlank="1" showInputMessage="1" showErrorMessage="1" sqref="H3:J3" xr:uid="{00B822EC-7BD6-4E50-97F7-E1D798C0D1DC}">
      <formula1>"1,2,3,4,5,6,7,8,9,10,11,12"</formula1>
    </dataValidation>
    <dataValidation type="list" allowBlank="1" showInputMessage="1" showErrorMessage="1" sqref="N15:N26" xr:uid="{DEFE3823-66AC-4816-A1F0-817DDEFF652E}">
      <formula1>"*"</formula1>
    </dataValidation>
  </dataValidations>
  <printOptions horizontalCentered="1" verticalCentered="1"/>
  <pageMargins left="0.62992125984251968" right="0.15748031496062992" top="0.43307086614173229" bottom="0" header="0.19685039370078741" footer="0.19685039370078741"/>
  <pageSetup paperSize="9" scale="77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J111"/>
  <sheetViews>
    <sheetView showGridLines="0" showZeros="0" tabSelected="1" topLeftCell="A19" zoomScaleNormal="100" workbookViewId="0">
      <selection activeCell="AJ25" sqref="AJ25"/>
    </sheetView>
  </sheetViews>
  <sheetFormatPr defaultRowHeight="13.5" outlineLevelRow="1" x14ac:dyDescent="0.15"/>
  <cols>
    <col min="1" max="1" width="15.125" customWidth="1"/>
    <col min="2" max="2" width="4.625" customWidth="1"/>
    <col min="3" max="3" width="9.875" customWidth="1"/>
    <col min="4" max="9" width="2.625" customWidth="1"/>
    <col min="10" max="14" width="3.375" customWidth="1"/>
    <col min="15" max="15" width="3" customWidth="1"/>
    <col min="16" max="20" width="3.625" customWidth="1"/>
    <col min="21" max="21" width="3" customWidth="1"/>
    <col min="22" max="26" width="3.625" customWidth="1"/>
    <col min="27" max="32" width="3.375" customWidth="1"/>
  </cols>
  <sheetData>
    <row r="1" spans="1:35" ht="26.1" customHeight="1" x14ac:dyDescent="0.2">
      <c r="A1" s="8" t="s">
        <v>0</v>
      </c>
      <c r="B1" s="8"/>
      <c r="C1" s="2"/>
      <c r="D1" s="3"/>
      <c r="E1" s="3"/>
      <c r="F1" s="3"/>
      <c r="V1" s="22"/>
      <c r="W1" s="261">
        <v>2023</v>
      </c>
      <c r="X1" s="261"/>
      <c r="Y1" s="261"/>
      <c r="Z1" s="1" t="s">
        <v>15</v>
      </c>
      <c r="AA1" s="260">
        <v>11</v>
      </c>
      <c r="AB1" s="260"/>
      <c r="AC1" s="1" t="s">
        <v>16</v>
      </c>
      <c r="AD1" s="260">
        <v>1</v>
      </c>
      <c r="AE1" s="260"/>
      <c r="AF1" s="1" t="s">
        <v>17</v>
      </c>
      <c r="AG1" s="1"/>
    </row>
    <row r="2" spans="1:35" ht="12" customHeight="1" x14ac:dyDescent="0.15">
      <c r="A2" s="2"/>
      <c r="B2" s="2"/>
      <c r="C2" s="2"/>
      <c r="D2" s="3"/>
      <c r="E2" s="3"/>
      <c r="F2" s="3"/>
      <c r="V2" s="1"/>
      <c r="W2" s="1"/>
      <c r="X2" s="1"/>
      <c r="Y2" s="1"/>
      <c r="Z2" s="1"/>
      <c r="AA2" s="1"/>
      <c r="AB2" s="1"/>
      <c r="AC2" s="1"/>
      <c r="AD2" s="1"/>
      <c r="AE2" s="1"/>
    </row>
    <row r="3" spans="1:35" ht="21.75" customHeight="1" x14ac:dyDescent="0.15">
      <c r="A3" s="9"/>
      <c r="B3" s="9"/>
      <c r="C3" s="9"/>
      <c r="D3" s="312">
        <v>2023</v>
      </c>
      <c r="E3" s="312"/>
      <c r="F3" s="312"/>
      <c r="G3" s="65" t="s">
        <v>47</v>
      </c>
      <c r="H3" s="259">
        <v>10</v>
      </c>
      <c r="I3" s="259"/>
      <c r="J3" s="259"/>
      <c r="K3" s="15" t="s">
        <v>24</v>
      </c>
      <c r="L3" s="15"/>
      <c r="M3" s="15"/>
      <c r="N3" s="15"/>
      <c r="O3" s="15"/>
      <c r="P3" s="15"/>
      <c r="Q3" s="15"/>
      <c r="R3" s="15"/>
      <c r="S3" s="15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9"/>
    </row>
    <row r="4" spans="1:35" ht="9" customHeight="1" x14ac:dyDescent="0.15"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  <c r="R4" s="17"/>
      <c r="S4" s="17"/>
      <c r="T4" s="17"/>
      <c r="U4" s="17"/>
      <c r="V4" s="17"/>
      <c r="W4" s="17"/>
      <c r="X4" s="17"/>
      <c r="Y4" s="17"/>
      <c r="Z4" s="17"/>
      <c r="AA4" s="17"/>
      <c r="AB4" s="17"/>
      <c r="AC4" s="17"/>
      <c r="AD4" s="17"/>
      <c r="AE4" s="17"/>
      <c r="AF4" s="17"/>
    </row>
    <row r="5" spans="1:35" ht="25.5" customHeight="1" x14ac:dyDescent="0.15">
      <c r="A5" s="63" t="s">
        <v>4</v>
      </c>
      <c r="J5" s="313"/>
      <c r="K5" s="313"/>
      <c r="L5" s="313"/>
      <c r="M5" s="313"/>
      <c r="N5" s="313"/>
      <c r="O5" s="313"/>
      <c r="P5" s="313"/>
      <c r="Q5" s="313"/>
      <c r="R5" s="313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</row>
    <row r="6" spans="1:35" ht="30.75" customHeight="1" thickBot="1" x14ac:dyDescent="0.2">
      <c r="A6" s="64" t="s">
        <v>46</v>
      </c>
      <c r="B6" s="6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</row>
    <row r="7" spans="1:35" ht="20.45" customHeight="1" thickBot="1" x14ac:dyDescent="0.2">
      <c r="C7" s="4"/>
      <c r="D7" s="4"/>
      <c r="E7" s="4"/>
      <c r="F7" s="4"/>
      <c r="G7" s="4"/>
      <c r="H7" s="4"/>
      <c r="I7" s="4"/>
      <c r="J7" s="66" t="s">
        <v>25</v>
      </c>
      <c r="K7" s="67"/>
      <c r="L7" s="67"/>
      <c r="M7" s="67"/>
      <c r="N7" s="67"/>
      <c r="O7" s="67"/>
      <c r="P7" s="68"/>
      <c r="Q7" s="69"/>
      <c r="R7" s="70"/>
      <c r="S7" s="70"/>
      <c r="T7" s="70"/>
      <c r="U7" s="70"/>
      <c r="V7" s="70"/>
      <c r="W7" s="70"/>
      <c r="X7" s="70"/>
      <c r="Y7" s="70"/>
      <c r="Z7" s="70"/>
      <c r="AA7" s="70"/>
      <c r="AB7" s="70"/>
      <c r="AC7" s="70"/>
      <c r="AD7" s="70"/>
      <c r="AE7" s="70"/>
      <c r="AF7" s="71"/>
      <c r="AI7" t="s">
        <v>22</v>
      </c>
    </row>
    <row r="8" spans="1:35" ht="34.5" customHeight="1" thickBot="1" x14ac:dyDescent="0.2">
      <c r="C8" s="4"/>
      <c r="D8" s="4"/>
      <c r="E8" s="4"/>
      <c r="F8" s="4"/>
      <c r="G8" s="4"/>
      <c r="H8" s="4"/>
      <c r="I8" s="4"/>
      <c r="J8" s="72" t="s">
        <v>43</v>
      </c>
      <c r="K8" s="73"/>
      <c r="L8" s="73"/>
      <c r="M8" s="73"/>
      <c r="N8" s="73"/>
      <c r="O8" s="73"/>
      <c r="P8" s="74"/>
      <c r="Q8" s="75" t="s">
        <v>32</v>
      </c>
      <c r="R8" s="76"/>
      <c r="S8" s="323" t="s">
        <v>48</v>
      </c>
      <c r="T8" s="323"/>
      <c r="U8" s="323"/>
      <c r="V8" s="323"/>
      <c r="W8" s="323"/>
      <c r="X8" s="323"/>
      <c r="Y8" s="323"/>
      <c r="Z8" s="323"/>
      <c r="AA8" s="323"/>
      <c r="AB8" s="323"/>
      <c r="AC8" s="323"/>
      <c r="AD8" s="323"/>
      <c r="AE8" s="323"/>
      <c r="AF8" s="324"/>
      <c r="AI8" t="s">
        <v>23</v>
      </c>
    </row>
    <row r="9" spans="1:35" ht="25.5" customHeight="1" thickBot="1" x14ac:dyDescent="0.2">
      <c r="A9" s="79" t="s">
        <v>11</v>
      </c>
      <c r="B9" s="80"/>
      <c r="C9" s="80"/>
      <c r="D9" s="80"/>
      <c r="E9" s="80"/>
      <c r="F9" s="80"/>
      <c r="G9" s="80"/>
      <c r="H9" s="80"/>
      <c r="I9" s="81"/>
      <c r="J9" s="66" t="s">
        <v>1</v>
      </c>
      <c r="K9" s="67"/>
      <c r="L9" s="67"/>
      <c r="M9" s="67"/>
      <c r="N9" s="67"/>
      <c r="O9" s="67"/>
      <c r="P9" s="67"/>
      <c r="Q9" s="67"/>
      <c r="R9" s="67"/>
      <c r="S9" s="67"/>
      <c r="T9" s="67"/>
      <c r="U9" s="67"/>
      <c r="V9" s="67"/>
      <c r="W9" s="67"/>
      <c r="X9" s="67"/>
      <c r="Y9" s="67"/>
      <c r="Z9" s="67"/>
      <c r="AA9" s="67"/>
      <c r="AB9" s="67"/>
      <c r="AC9" s="67"/>
      <c r="AD9" s="67"/>
      <c r="AE9" s="67"/>
      <c r="AF9" s="68"/>
    </row>
    <row r="10" spans="1:35" ht="25.5" customHeight="1" x14ac:dyDescent="0.15">
      <c r="A10" s="99">
        <f>AA32</f>
        <v>82400</v>
      </c>
      <c r="B10" s="100"/>
      <c r="C10" s="100"/>
      <c r="D10" s="100"/>
      <c r="E10" s="100"/>
      <c r="F10" s="100"/>
      <c r="G10" s="100"/>
      <c r="H10" s="100"/>
      <c r="I10" s="101"/>
      <c r="J10" s="317" t="s">
        <v>44</v>
      </c>
      <c r="K10" s="318"/>
      <c r="L10" s="318"/>
      <c r="M10" s="318"/>
      <c r="N10" s="318"/>
      <c r="O10" s="318"/>
      <c r="P10" s="318"/>
      <c r="Q10" s="318"/>
      <c r="R10" s="318"/>
      <c r="S10" s="318"/>
      <c r="T10" s="318"/>
      <c r="U10" s="318"/>
      <c r="V10" s="318"/>
      <c r="W10" s="318"/>
      <c r="X10" s="318"/>
      <c r="Y10" s="318"/>
      <c r="Z10" s="318"/>
      <c r="AA10" s="318"/>
      <c r="AB10" s="318"/>
      <c r="AC10" s="318"/>
      <c r="AD10" s="4"/>
      <c r="AE10" s="4"/>
      <c r="AF10" s="11"/>
    </row>
    <row r="11" spans="1:35" ht="25.5" customHeight="1" x14ac:dyDescent="0.15">
      <c r="A11" s="102"/>
      <c r="B11" s="103"/>
      <c r="C11" s="103"/>
      <c r="D11" s="103"/>
      <c r="E11" s="103"/>
      <c r="F11" s="103"/>
      <c r="G11" s="103"/>
      <c r="H11" s="103"/>
      <c r="I11" s="104"/>
      <c r="J11" s="319"/>
      <c r="K11" s="320"/>
      <c r="L11" s="320"/>
      <c r="M11" s="320"/>
      <c r="N11" s="320"/>
      <c r="O11" s="320"/>
      <c r="P11" s="320"/>
      <c r="Q11" s="320"/>
      <c r="R11" s="320"/>
      <c r="S11" s="320"/>
      <c r="T11" s="320"/>
      <c r="U11" s="320"/>
      <c r="V11" s="320"/>
      <c r="W11" s="320"/>
      <c r="X11" s="320"/>
      <c r="Y11" s="320"/>
      <c r="Z11" s="320"/>
      <c r="AA11" s="320"/>
      <c r="AB11" s="320"/>
      <c r="AC11" s="320"/>
      <c r="AD11" s="4"/>
      <c r="AE11" s="10" t="s">
        <v>10</v>
      </c>
      <c r="AF11" s="11"/>
    </row>
    <row r="12" spans="1:35" ht="15.95" customHeight="1" thickBot="1" x14ac:dyDescent="0.2">
      <c r="A12" s="105"/>
      <c r="B12" s="106"/>
      <c r="C12" s="106"/>
      <c r="D12" s="106"/>
      <c r="E12" s="106"/>
      <c r="F12" s="106"/>
      <c r="G12" s="106"/>
      <c r="H12" s="106"/>
      <c r="I12" s="107"/>
      <c r="J12" s="321"/>
      <c r="K12" s="322"/>
      <c r="L12" s="322"/>
      <c r="M12" s="322"/>
      <c r="N12" s="322"/>
      <c r="O12" s="322"/>
      <c r="P12" s="322"/>
      <c r="Q12" s="322"/>
      <c r="R12" s="322"/>
      <c r="S12" s="322"/>
      <c r="T12" s="322"/>
      <c r="U12" s="322"/>
      <c r="V12" s="322"/>
      <c r="W12" s="322"/>
      <c r="X12" s="322"/>
      <c r="Y12" s="322"/>
      <c r="Z12" s="322"/>
      <c r="AA12" s="322"/>
      <c r="AB12" s="322"/>
      <c r="AC12" s="322"/>
      <c r="AD12" s="12"/>
      <c r="AE12" s="12"/>
      <c r="AF12" s="13"/>
      <c r="AG12" s="7"/>
    </row>
    <row r="13" spans="1:35" ht="15.95" customHeight="1" x14ac:dyDescent="0.15">
      <c r="A13" s="114" t="s">
        <v>5</v>
      </c>
      <c r="B13" s="116" t="s">
        <v>19</v>
      </c>
      <c r="C13" s="117"/>
      <c r="D13" s="117"/>
      <c r="E13" s="117"/>
      <c r="F13" s="118"/>
      <c r="G13" s="122" t="s">
        <v>12</v>
      </c>
      <c r="H13" s="123"/>
      <c r="I13" s="124"/>
      <c r="J13" s="279" t="s">
        <v>9</v>
      </c>
      <c r="K13" s="279"/>
      <c r="L13" s="279"/>
      <c r="M13" s="279"/>
      <c r="N13" s="277" t="s">
        <v>21</v>
      </c>
      <c r="O13" s="264" t="s">
        <v>8</v>
      </c>
      <c r="P13" s="265"/>
      <c r="Q13" s="265"/>
      <c r="R13" s="265"/>
      <c r="S13" s="265"/>
      <c r="T13" s="265"/>
      <c r="U13" s="265"/>
      <c r="V13" s="265"/>
      <c r="W13" s="265"/>
      <c r="X13" s="265"/>
      <c r="Y13" s="265"/>
      <c r="Z13" s="266"/>
      <c r="AA13" s="267" t="s">
        <v>7</v>
      </c>
      <c r="AB13" s="267"/>
      <c r="AC13" s="267"/>
      <c r="AD13" s="267"/>
      <c r="AE13" s="267"/>
      <c r="AF13" s="268"/>
      <c r="AG13" s="7"/>
    </row>
    <row r="14" spans="1:35" ht="44.1" customHeight="1" x14ac:dyDescent="0.15">
      <c r="A14" s="115"/>
      <c r="B14" s="119"/>
      <c r="C14" s="120"/>
      <c r="D14" s="120"/>
      <c r="E14" s="120"/>
      <c r="F14" s="121"/>
      <c r="G14" s="125"/>
      <c r="H14" s="126"/>
      <c r="I14" s="127"/>
      <c r="J14" s="280"/>
      <c r="K14" s="280"/>
      <c r="L14" s="280"/>
      <c r="M14" s="280"/>
      <c r="N14" s="278"/>
      <c r="O14" s="271" t="s">
        <v>20</v>
      </c>
      <c r="P14" s="272"/>
      <c r="Q14" s="272"/>
      <c r="R14" s="272"/>
      <c r="S14" s="272"/>
      <c r="T14" s="273"/>
      <c r="U14" s="274" t="s">
        <v>26</v>
      </c>
      <c r="V14" s="275"/>
      <c r="W14" s="275"/>
      <c r="X14" s="275"/>
      <c r="Y14" s="275"/>
      <c r="Z14" s="276"/>
      <c r="AA14" s="269"/>
      <c r="AB14" s="269"/>
      <c r="AC14" s="269"/>
      <c r="AD14" s="269"/>
      <c r="AE14" s="269"/>
      <c r="AF14" s="270"/>
    </row>
    <row r="15" spans="1:35" ht="44.1" customHeight="1" x14ac:dyDescent="0.15">
      <c r="A15" s="89" t="s">
        <v>18</v>
      </c>
      <c r="B15" s="90"/>
      <c r="C15" s="90"/>
      <c r="D15" s="90"/>
      <c r="E15" s="90"/>
      <c r="F15" s="91"/>
      <c r="G15" s="92"/>
      <c r="H15" s="93"/>
      <c r="I15" s="93"/>
      <c r="J15" s="250"/>
      <c r="K15" s="262"/>
      <c r="L15" s="262"/>
      <c r="M15" s="263"/>
      <c r="N15" s="18"/>
      <c r="O15" s="250" t="str">
        <f>IF(AND(SUM(G15:M15)&gt;0,N15="")=TRUE,G15*J15,"")</f>
        <v/>
      </c>
      <c r="P15" s="251"/>
      <c r="Q15" s="251"/>
      <c r="R15" s="251"/>
      <c r="S15" s="251"/>
      <c r="T15" s="252"/>
      <c r="U15" s="250" t="str">
        <f>IF(AND(SUM(G15:M15)&gt;0,N15="*")=TRUE,G15*J15,"")</f>
        <v/>
      </c>
      <c r="V15" s="251"/>
      <c r="W15" s="251"/>
      <c r="X15" s="251"/>
      <c r="Y15" s="251"/>
      <c r="Z15" s="252"/>
      <c r="AA15" s="314"/>
      <c r="AB15" s="315"/>
      <c r="AC15" s="315"/>
      <c r="AD15" s="315"/>
      <c r="AE15" s="315"/>
      <c r="AF15" s="316"/>
      <c r="AI15" s="14"/>
    </row>
    <row r="16" spans="1:35" ht="44.1" customHeight="1" x14ac:dyDescent="0.15">
      <c r="A16" s="142" t="s">
        <v>38</v>
      </c>
      <c r="B16" s="143"/>
      <c r="C16" s="143"/>
      <c r="D16" s="143"/>
      <c r="E16" s="143"/>
      <c r="F16" s="144"/>
      <c r="G16" s="92">
        <v>2</v>
      </c>
      <c r="H16" s="93"/>
      <c r="I16" s="93"/>
      <c r="J16" s="250">
        <v>18000</v>
      </c>
      <c r="K16" s="262"/>
      <c r="L16" s="262"/>
      <c r="M16" s="263"/>
      <c r="N16" s="18"/>
      <c r="O16" s="250">
        <f t="shared" ref="O16:O24" si="0">IF(AND(SUM(G16:M16)&gt;0,N16="")=TRUE,G16*J16,"")</f>
        <v>36000</v>
      </c>
      <c r="P16" s="251"/>
      <c r="Q16" s="251"/>
      <c r="R16" s="251"/>
      <c r="S16" s="251"/>
      <c r="T16" s="252"/>
      <c r="U16" s="250" t="str">
        <f t="shared" ref="U16:U24" si="1">IF(AND(SUM(G16:M16)&gt;0,N16="*")=TRUE,G16*J16,"")</f>
        <v/>
      </c>
      <c r="V16" s="251"/>
      <c r="W16" s="251"/>
      <c r="X16" s="251"/>
      <c r="Y16" s="251"/>
      <c r="Z16" s="252"/>
      <c r="AA16" s="247" t="s">
        <v>45</v>
      </c>
      <c r="AB16" s="248"/>
      <c r="AC16" s="248"/>
      <c r="AD16" s="248"/>
      <c r="AE16" s="248"/>
      <c r="AF16" s="249"/>
    </row>
    <row r="17" spans="1:36" ht="44.1" customHeight="1" x14ac:dyDescent="0.15">
      <c r="A17" s="142" t="s">
        <v>29</v>
      </c>
      <c r="B17" s="143"/>
      <c r="C17" s="143"/>
      <c r="D17" s="143"/>
      <c r="E17" s="143"/>
      <c r="F17" s="144"/>
      <c r="G17" s="92">
        <v>2</v>
      </c>
      <c r="H17" s="93"/>
      <c r="I17" s="93"/>
      <c r="J17" s="250">
        <v>2000</v>
      </c>
      <c r="K17" s="262"/>
      <c r="L17" s="262"/>
      <c r="M17" s="263"/>
      <c r="N17" s="18" t="s">
        <v>31</v>
      </c>
      <c r="O17" s="250" t="str">
        <f t="shared" si="0"/>
        <v/>
      </c>
      <c r="P17" s="251"/>
      <c r="Q17" s="251"/>
      <c r="R17" s="251"/>
      <c r="S17" s="251"/>
      <c r="T17" s="252"/>
      <c r="U17" s="250">
        <f t="shared" si="1"/>
        <v>4000</v>
      </c>
      <c r="V17" s="251"/>
      <c r="W17" s="251"/>
      <c r="X17" s="251"/>
      <c r="Y17" s="251"/>
      <c r="Z17" s="252"/>
      <c r="AA17" s="253"/>
      <c r="AB17" s="254"/>
      <c r="AC17" s="254"/>
      <c r="AD17" s="254"/>
      <c r="AE17" s="254"/>
      <c r="AF17" s="255"/>
    </row>
    <row r="18" spans="1:36" ht="44.1" customHeight="1" x14ac:dyDescent="0.15">
      <c r="A18" s="142" t="s">
        <v>30</v>
      </c>
      <c r="B18" s="143"/>
      <c r="C18" s="143"/>
      <c r="D18" s="143"/>
      <c r="E18" s="143"/>
      <c r="F18" s="144"/>
      <c r="G18" s="92">
        <v>1</v>
      </c>
      <c r="H18" s="93"/>
      <c r="I18" s="93"/>
      <c r="J18" s="250">
        <v>1100</v>
      </c>
      <c r="K18" s="262"/>
      <c r="L18" s="262"/>
      <c r="M18" s="263"/>
      <c r="N18" s="18" t="s">
        <v>31</v>
      </c>
      <c r="O18" s="250" t="str">
        <f t="shared" si="0"/>
        <v/>
      </c>
      <c r="P18" s="251"/>
      <c r="Q18" s="251"/>
      <c r="R18" s="251"/>
      <c r="S18" s="251"/>
      <c r="T18" s="252"/>
      <c r="U18" s="250">
        <f t="shared" si="1"/>
        <v>1100</v>
      </c>
      <c r="V18" s="251"/>
      <c r="W18" s="251"/>
      <c r="X18" s="251"/>
      <c r="Y18" s="251"/>
      <c r="Z18" s="252"/>
      <c r="AA18" s="253"/>
      <c r="AB18" s="254"/>
      <c r="AC18" s="254"/>
      <c r="AD18" s="254"/>
      <c r="AE18" s="254"/>
      <c r="AF18" s="255"/>
    </row>
    <row r="19" spans="1:36" ht="44.1" customHeight="1" x14ac:dyDescent="0.15">
      <c r="A19" s="154"/>
      <c r="B19" s="155"/>
      <c r="C19" s="155"/>
      <c r="D19" s="155"/>
      <c r="E19" s="155"/>
      <c r="F19" s="156"/>
      <c r="G19" s="92"/>
      <c r="H19" s="93"/>
      <c r="I19" s="93"/>
      <c r="J19" s="250"/>
      <c r="K19" s="262"/>
      <c r="L19" s="262"/>
      <c r="M19" s="263"/>
      <c r="N19" s="18"/>
      <c r="O19" s="250" t="str">
        <f t="shared" si="0"/>
        <v/>
      </c>
      <c r="P19" s="251"/>
      <c r="Q19" s="251"/>
      <c r="R19" s="251"/>
      <c r="S19" s="251"/>
      <c r="T19" s="252"/>
      <c r="U19" s="250" t="str">
        <f t="shared" si="1"/>
        <v/>
      </c>
      <c r="V19" s="251"/>
      <c r="W19" s="251"/>
      <c r="X19" s="251"/>
      <c r="Y19" s="251"/>
      <c r="Z19" s="252"/>
      <c r="AA19" s="253"/>
      <c r="AB19" s="254"/>
      <c r="AC19" s="254"/>
      <c r="AD19" s="254"/>
      <c r="AE19" s="254"/>
      <c r="AF19" s="255"/>
    </row>
    <row r="20" spans="1:36" ht="44.1" customHeight="1" x14ac:dyDescent="0.15">
      <c r="A20" s="154" t="s">
        <v>39</v>
      </c>
      <c r="B20" s="155"/>
      <c r="C20" s="155"/>
      <c r="D20" s="155"/>
      <c r="E20" s="155"/>
      <c r="F20" s="156"/>
      <c r="G20" s="92"/>
      <c r="H20" s="93"/>
      <c r="I20" s="93"/>
      <c r="J20" s="250"/>
      <c r="K20" s="262"/>
      <c r="L20" s="262"/>
      <c r="M20" s="263"/>
      <c r="N20" s="18"/>
      <c r="O20" s="250" t="str">
        <f t="shared" si="0"/>
        <v/>
      </c>
      <c r="P20" s="251"/>
      <c r="Q20" s="251"/>
      <c r="R20" s="251"/>
      <c r="S20" s="251"/>
      <c r="T20" s="252"/>
      <c r="U20" s="250" t="str">
        <f t="shared" si="1"/>
        <v/>
      </c>
      <c r="V20" s="251"/>
      <c r="W20" s="251"/>
      <c r="X20" s="251"/>
      <c r="Y20" s="251"/>
      <c r="Z20" s="252"/>
      <c r="AA20" s="253"/>
      <c r="AB20" s="254"/>
      <c r="AC20" s="254"/>
      <c r="AD20" s="254"/>
      <c r="AE20" s="254"/>
      <c r="AF20" s="255"/>
    </row>
    <row r="21" spans="1:36" ht="44.1" customHeight="1" x14ac:dyDescent="0.15">
      <c r="A21" s="281" t="s">
        <v>40</v>
      </c>
      <c r="B21" s="282"/>
      <c r="C21" s="282"/>
      <c r="D21" s="282"/>
      <c r="E21" s="282"/>
      <c r="F21" s="283"/>
      <c r="G21" s="287">
        <v>2</v>
      </c>
      <c r="H21" s="288"/>
      <c r="I21" s="289"/>
      <c r="J21" s="250">
        <v>16000</v>
      </c>
      <c r="K21" s="262"/>
      <c r="L21" s="262"/>
      <c r="M21" s="263"/>
      <c r="N21" s="18"/>
      <c r="O21" s="250">
        <f t="shared" si="0"/>
        <v>32000</v>
      </c>
      <c r="P21" s="251"/>
      <c r="Q21" s="251"/>
      <c r="R21" s="251"/>
      <c r="S21" s="251"/>
      <c r="T21" s="252"/>
      <c r="U21" s="250" t="str">
        <f t="shared" si="1"/>
        <v/>
      </c>
      <c r="V21" s="251"/>
      <c r="W21" s="251"/>
      <c r="X21" s="251"/>
      <c r="Y21" s="251"/>
      <c r="Z21" s="252"/>
      <c r="AA21" s="290">
        <v>45221</v>
      </c>
      <c r="AB21" s="291"/>
      <c r="AC21" s="291"/>
      <c r="AD21" s="291"/>
      <c r="AE21" s="291"/>
      <c r="AF21" s="292"/>
    </row>
    <row r="22" spans="1:36" ht="44.1" customHeight="1" x14ac:dyDescent="0.15">
      <c r="A22" s="281" t="s">
        <v>41</v>
      </c>
      <c r="B22" s="282"/>
      <c r="C22" s="282"/>
      <c r="D22" s="282"/>
      <c r="E22" s="282"/>
      <c r="F22" s="283"/>
      <c r="G22" s="287">
        <v>1</v>
      </c>
      <c r="H22" s="288"/>
      <c r="I22" s="289"/>
      <c r="J22" s="250">
        <v>1000</v>
      </c>
      <c r="K22" s="262"/>
      <c r="L22" s="262"/>
      <c r="M22" s="263"/>
      <c r="N22" s="18" t="s">
        <v>31</v>
      </c>
      <c r="O22" s="250" t="str">
        <f t="shared" si="0"/>
        <v/>
      </c>
      <c r="P22" s="251"/>
      <c r="Q22" s="251"/>
      <c r="R22" s="251"/>
      <c r="S22" s="251"/>
      <c r="T22" s="252"/>
      <c r="U22" s="250">
        <f t="shared" si="1"/>
        <v>1000</v>
      </c>
      <c r="V22" s="251"/>
      <c r="W22" s="251"/>
      <c r="X22" s="251"/>
      <c r="Y22" s="251"/>
      <c r="Z22" s="252"/>
      <c r="AA22" s="253"/>
      <c r="AB22" s="254"/>
      <c r="AC22" s="254"/>
      <c r="AD22" s="254"/>
      <c r="AE22" s="254"/>
      <c r="AF22" s="255"/>
    </row>
    <row r="23" spans="1:36" ht="44.1" customHeight="1" x14ac:dyDescent="0.15">
      <c r="A23" s="281" t="s">
        <v>42</v>
      </c>
      <c r="B23" s="282"/>
      <c r="C23" s="282"/>
      <c r="D23" s="282"/>
      <c r="E23" s="282"/>
      <c r="F23" s="283"/>
      <c r="G23" s="284">
        <v>1</v>
      </c>
      <c r="H23" s="285"/>
      <c r="I23" s="286"/>
      <c r="J23" s="250">
        <v>1500</v>
      </c>
      <c r="K23" s="262"/>
      <c r="L23" s="262"/>
      <c r="M23" s="263"/>
      <c r="N23" s="18" t="s">
        <v>31</v>
      </c>
      <c r="O23" s="250" t="str">
        <f t="shared" si="0"/>
        <v/>
      </c>
      <c r="P23" s="251"/>
      <c r="Q23" s="251"/>
      <c r="R23" s="251"/>
      <c r="S23" s="251"/>
      <c r="T23" s="252"/>
      <c r="U23" s="250">
        <f t="shared" si="1"/>
        <v>1500</v>
      </c>
      <c r="V23" s="251"/>
      <c r="W23" s="251"/>
      <c r="X23" s="251"/>
      <c r="Y23" s="251"/>
      <c r="Z23" s="252"/>
      <c r="AA23" s="253"/>
      <c r="AB23" s="254"/>
      <c r="AC23" s="254"/>
      <c r="AD23" s="254"/>
      <c r="AE23" s="254"/>
      <c r="AF23" s="255"/>
    </row>
    <row r="24" spans="1:36" ht="44.1" customHeight="1" x14ac:dyDescent="0.15">
      <c r="A24" s="256"/>
      <c r="B24" s="257"/>
      <c r="C24" s="257"/>
      <c r="D24" s="257"/>
      <c r="E24" s="257"/>
      <c r="F24" s="258"/>
      <c r="G24" s="92"/>
      <c r="H24" s="93"/>
      <c r="I24" s="93"/>
      <c r="J24" s="250"/>
      <c r="K24" s="262"/>
      <c r="L24" s="262"/>
      <c r="M24" s="263"/>
      <c r="N24" s="18"/>
      <c r="O24" s="250" t="str">
        <f t="shared" si="0"/>
        <v/>
      </c>
      <c r="P24" s="251"/>
      <c r="Q24" s="251"/>
      <c r="R24" s="251"/>
      <c r="S24" s="251"/>
      <c r="T24" s="252"/>
      <c r="U24" s="250" t="str">
        <f t="shared" si="1"/>
        <v/>
      </c>
      <c r="V24" s="251"/>
      <c r="W24" s="251"/>
      <c r="X24" s="251"/>
      <c r="Y24" s="251"/>
      <c r="Z24" s="252"/>
      <c r="AA24" s="253"/>
      <c r="AB24" s="254"/>
      <c r="AC24" s="254"/>
      <c r="AD24" s="254"/>
      <c r="AE24" s="254"/>
      <c r="AF24" s="255"/>
    </row>
    <row r="25" spans="1:36" ht="42.95" customHeight="1" x14ac:dyDescent="0.15">
      <c r="A25" s="256"/>
      <c r="B25" s="257"/>
      <c r="C25" s="257"/>
      <c r="D25" s="257"/>
      <c r="E25" s="257"/>
      <c r="F25" s="258"/>
      <c r="G25" s="92"/>
      <c r="H25" s="93"/>
      <c r="I25" s="93"/>
      <c r="J25" s="250"/>
      <c r="K25" s="262"/>
      <c r="L25" s="262"/>
      <c r="M25" s="263"/>
      <c r="N25" s="18"/>
      <c r="O25" s="250" t="str">
        <f t="shared" ref="O25:O26" si="2">IF(AND(SUM(G25:M25)&gt;0,N25="")=TRUE,G25*J25,"")</f>
        <v/>
      </c>
      <c r="P25" s="251"/>
      <c r="Q25" s="251"/>
      <c r="R25" s="251"/>
      <c r="S25" s="251"/>
      <c r="T25" s="252"/>
      <c r="U25" s="250" t="str">
        <f t="shared" ref="U25:U26" si="3">IF(AND(SUM(G25:M25)&gt;0,N25="*")=TRUE,G25*J25,"")</f>
        <v/>
      </c>
      <c r="V25" s="251"/>
      <c r="W25" s="251"/>
      <c r="X25" s="251"/>
      <c r="Y25" s="251"/>
      <c r="Z25" s="252"/>
      <c r="AA25" s="253"/>
      <c r="AB25" s="254"/>
      <c r="AC25" s="254"/>
      <c r="AD25" s="254"/>
      <c r="AE25" s="254"/>
      <c r="AF25" s="255"/>
    </row>
    <row r="26" spans="1:36" s="20" customFormat="1" ht="38.450000000000003" customHeight="1" thickBot="1" x14ac:dyDescent="0.2">
      <c r="A26" s="299"/>
      <c r="B26" s="300"/>
      <c r="C26" s="300"/>
      <c r="D26" s="300"/>
      <c r="E26" s="300"/>
      <c r="F26" s="301"/>
      <c r="G26" s="302"/>
      <c r="H26" s="303"/>
      <c r="I26" s="303"/>
      <c r="J26" s="304"/>
      <c r="K26" s="305"/>
      <c r="L26" s="305"/>
      <c r="M26" s="306"/>
      <c r="N26" s="19"/>
      <c r="O26" s="304" t="str">
        <f t="shared" si="2"/>
        <v/>
      </c>
      <c r="P26" s="307"/>
      <c r="Q26" s="307"/>
      <c r="R26" s="307"/>
      <c r="S26" s="307"/>
      <c r="T26" s="308"/>
      <c r="U26" s="304" t="str">
        <f t="shared" si="3"/>
        <v/>
      </c>
      <c r="V26" s="307"/>
      <c r="W26" s="307"/>
      <c r="X26" s="307"/>
      <c r="Y26" s="307"/>
      <c r="Z26" s="308"/>
      <c r="AA26" s="293"/>
      <c r="AB26" s="294"/>
      <c r="AC26" s="294"/>
      <c r="AD26" s="294"/>
      <c r="AE26" s="294"/>
      <c r="AF26" s="295"/>
    </row>
    <row r="27" spans="1:36" s="21" customFormat="1" ht="18" customHeight="1" x14ac:dyDescent="0.15">
      <c r="A27" s="25"/>
      <c r="B27" s="25"/>
      <c r="C27" s="25"/>
      <c r="D27" s="25"/>
      <c r="E27" s="25"/>
      <c r="F27" s="26"/>
      <c r="G27" s="178" t="s">
        <v>36</v>
      </c>
      <c r="H27" s="179"/>
      <c r="I27" s="179"/>
      <c r="J27" s="179"/>
      <c r="K27" s="179"/>
      <c r="L27" s="179"/>
      <c r="M27" s="179"/>
      <c r="N27" s="180"/>
      <c r="O27" s="184">
        <f>SUM(O15:T26)</f>
        <v>68000</v>
      </c>
      <c r="P27" s="185"/>
      <c r="Q27" s="185"/>
      <c r="R27" s="185"/>
      <c r="S27" s="185"/>
      <c r="T27" s="186"/>
      <c r="U27" s="309">
        <f>V32-U29</f>
        <v>6909</v>
      </c>
      <c r="V27" s="310"/>
      <c r="W27" s="310"/>
      <c r="X27" s="310"/>
      <c r="Y27" s="310"/>
      <c r="Z27" s="310"/>
      <c r="AA27" s="296">
        <f>SUM(O27:Z28)</f>
        <v>74909</v>
      </c>
      <c r="AB27" s="297"/>
      <c r="AC27" s="297"/>
      <c r="AD27" s="297"/>
      <c r="AE27" s="297"/>
      <c r="AF27" s="298"/>
    </row>
    <row r="28" spans="1:36" s="21" customFormat="1" ht="18" customHeight="1" thickBot="1" x14ac:dyDescent="0.2">
      <c r="A28" s="311"/>
      <c r="B28" s="311"/>
      <c r="C28" s="28"/>
      <c r="D28" s="28"/>
      <c r="E28" s="28"/>
      <c r="F28" s="28"/>
      <c r="G28" s="181"/>
      <c r="H28" s="182"/>
      <c r="I28" s="182"/>
      <c r="J28" s="182"/>
      <c r="K28" s="182"/>
      <c r="L28" s="182"/>
      <c r="M28" s="182"/>
      <c r="N28" s="183"/>
      <c r="O28" s="187"/>
      <c r="P28" s="188"/>
      <c r="Q28" s="188"/>
      <c r="R28" s="188"/>
      <c r="S28" s="188"/>
      <c r="T28" s="189"/>
      <c r="U28" s="309"/>
      <c r="V28" s="310"/>
      <c r="W28" s="310"/>
      <c r="X28" s="310"/>
      <c r="Y28" s="310"/>
      <c r="Z28" s="310"/>
      <c r="AA28" s="238"/>
      <c r="AB28" s="239"/>
      <c r="AC28" s="239"/>
      <c r="AD28" s="239"/>
      <c r="AE28" s="239"/>
      <c r="AF28" s="240"/>
    </row>
    <row r="29" spans="1:36" s="21" customFormat="1" ht="18" customHeight="1" x14ac:dyDescent="0.15">
      <c r="A29" s="234"/>
      <c r="B29" s="234"/>
      <c r="C29" s="28"/>
      <c r="D29" s="28"/>
      <c r="E29" s="28"/>
      <c r="F29" s="28"/>
      <c r="G29" s="178" t="s">
        <v>27</v>
      </c>
      <c r="H29" s="179"/>
      <c r="I29" s="179"/>
      <c r="J29" s="179"/>
      <c r="K29" s="179"/>
      <c r="L29" s="179"/>
      <c r="M29" s="179"/>
      <c r="N29" s="180"/>
      <c r="O29" s="228">
        <f>IF(O27="","",O27*0.1)</f>
        <v>6800</v>
      </c>
      <c r="P29" s="229"/>
      <c r="Q29" s="229"/>
      <c r="R29" s="229"/>
      <c r="S29" s="229"/>
      <c r="T29" s="230"/>
      <c r="U29" s="228">
        <f>ROUND(V32/1.1*0.1,0)</f>
        <v>691</v>
      </c>
      <c r="V29" s="229"/>
      <c r="W29" s="229"/>
      <c r="X29" s="229"/>
      <c r="Y29" s="229"/>
      <c r="Z29" s="229"/>
      <c r="AA29" s="235">
        <f>SUM(O29:Z30)</f>
        <v>7491</v>
      </c>
      <c r="AB29" s="236"/>
      <c r="AC29" s="236"/>
      <c r="AD29" s="236"/>
      <c r="AE29" s="236"/>
      <c r="AF29" s="237"/>
    </row>
    <row r="30" spans="1:36" s="21" customFormat="1" ht="18" customHeight="1" thickBot="1" x14ac:dyDescent="0.2">
      <c r="A30" s="29"/>
      <c r="B30" s="29"/>
      <c r="C30" s="29"/>
      <c r="D30" s="29"/>
      <c r="E30" s="29"/>
      <c r="F30" s="29"/>
      <c r="G30" s="181"/>
      <c r="H30" s="182"/>
      <c r="I30" s="182"/>
      <c r="J30" s="182"/>
      <c r="K30" s="182"/>
      <c r="L30" s="182"/>
      <c r="M30" s="182"/>
      <c r="N30" s="183"/>
      <c r="O30" s="231"/>
      <c r="P30" s="232"/>
      <c r="Q30" s="232"/>
      <c r="R30" s="232"/>
      <c r="S30" s="232"/>
      <c r="T30" s="233"/>
      <c r="U30" s="231"/>
      <c r="V30" s="232"/>
      <c r="W30" s="232"/>
      <c r="X30" s="232"/>
      <c r="Y30" s="232"/>
      <c r="Z30" s="232"/>
      <c r="AA30" s="238"/>
      <c r="AB30" s="239"/>
      <c r="AC30" s="239"/>
      <c r="AD30" s="239"/>
      <c r="AE30" s="239"/>
      <c r="AF30" s="240"/>
    </row>
    <row r="31" spans="1:36" s="21" customFormat="1" ht="28.5" customHeight="1" x14ac:dyDescent="0.15">
      <c r="A31" s="30"/>
      <c r="B31" s="30"/>
      <c r="C31" s="30"/>
      <c r="D31" s="30"/>
      <c r="E31" s="30"/>
      <c r="F31" s="30"/>
      <c r="G31" s="209" t="s">
        <v>37</v>
      </c>
      <c r="H31" s="210"/>
      <c r="I31" s="210"/>
      <c r="J31" s="210"/>
      <c r="K31" s="210"/>
      <c r="L31" s="210"/>
      <c r="M31" s="210"/>
      <c r="N31" s="211"/>
      <c r="O31" s="31" t="s">
        <v>13</v>
      </c>
      <c r="P31" s="27"/>
      <c r="Q31" s="27"/>
      <c r="R31" s="27"/>
      <c r="S31" s="27"/>
      <c r="T31" s="27"/>
      <c r="U31" s="215" t="s">
        <v>14</v>
      </c>
      <c r="V31" s="27"/>
      <c r="W31" s="27"/>
      <c r="X31" s="27"/>
      <c r="Y31" s="27"/>
      <c r="Z31" s="27"/>
      <c r="AA31" s="241" t="s">
        <v>28</v>
      </c>
      <c r="AB31" s="242"/>
      <c r="AC31" s="242"/>
      <c r="AD31" s="242"/>
      <c r="AE31" s="242"/>
      <c r="AF31" s="243"/>
      <c r="AJ31"/>
    </row>
    <row r="32" spans="1:36" s="21" customFormat="1" ht="50.25" customHeight="1" thickBot="1" x14ac:dyDescent="0.2">
      <c r="A32" s="30"/>
      <c r="B32" s="30"/>
      <c r="C32" s="30"/>
      <c r="D32" s="30"/>
      <c r="E32" s="30"/>
      <c r="F32" s="30"/>
      <c r="G32" s="212"/>
      <c r="H32" s="213"/>
      <c r="I32" s="213"/>
      <c r="J32" s="213"/>
      <c r="K32" s="213"/>
      <c r="L32" s="213"/>
      <c r="M32" s="213"/>
      <c r="N32" s="214"/>
      <c r="O32" s="32"/>
      <c r="P32" s="220">
        <f>O27+O29</f>
        <v>74800</v>
      </c>
      <c r="Q32" s="220"/>
      <c r="R32" s="220"/>
      <c r="S32" s="220"/>
      <c r="T32" s="221"/>
      <c r="U32" s="216"/>
      <c r="V32" s="222">
        <f>SUM(U15:Z26)</f>
        <v>7600</v>
      </c>
      <c r="W32" s="222"/>
      <c r="X32" s="222"/>
      <c r="Y32" s="222"/>
      <c r="Z32" s="223"/>
      <c r="AA32" s="244">
        <f>+P32+V32</f>
        <v>82400</v>
      </c>
      <c r="AB32" s="245"/>
      <c r="AC32" s="245"/>
      <c r="AD32" s="245"/>
      <c r="AE32" s="245"/>
      <c r="AF32" s="246"/>
    </row>
    <row r="33" spans="1:33" s="21" customFormat="1" ht="18" customHeight="1" x14ac:dyDescent="0.15">
      <c r="A33" s="16" t="s">
        <v>6</v>
      </c>
      <c r="B33" s="34"/>
      <c r="C33" s="34"/>
      <c r="F33" s="35"/>
      <c r="G33" s="36"/>
      <c r="H33" s="35"/>
      <c r="J33" s="36"/>
      <c r="K33" s="36"/>
      <c r="L33" s="35"/>
      <c r="M33" s="35"/>
      <c r="N33" s="35"/>
      <c r="O33" s="35"/>
      <c r="P33" s="36"/>
      <c r="Q33" s="36"/>
      <c r="R33" s="36"/>
      <c r="S33" s="36"/>
      <c r="T33" s="36"/>
      <c r="U33" s="36"/>
      <c r="V33" s="36"/>
      <c r="W33" s="36"/>
      <c r="X33" s="36"/>
      <c r="Y33" s="36"/>
      <c r="Z33" s="36"/>
      <c r="AA33" s="36"/>
      <c r="AB33" s="36"/>
      <c r="AC33" s="36"/>
      <c r="AD33" s="36"/>
      <c r="AE33" s="36"/>
      <c r="AF33" s="24" t="s">
        <v>33</v>
      </c>
      <c r="AG33" s="24"/>
    </row>
    <row r="34" spans="1:33" s="21" customFormat="1" ht="19.5" customHeight="1" x14ac:dyDescent="0.15">
      <c r="A34" s="37" t="s">
        <v>2</v>
      </c>
      <c r="B34" s="38"/>
      <c r="C34" s="38"/>
      <c r="D34" s="39"/>
      <c r="E34" s="39"/>
      <c r="F34" s="40"/>
      <c r="G34" s="41"/>
      <c r="H34" s="40"/>
      <c r="I34" s="40"/>
      <c r="J34" s="41"/>
      <c r="K34" s="41"/>
      <c r="L34" s="40"/>
      <c r="M34" s="40"/>
      <c r="N34" s="40"/>
      <c r="O34" s="40"/>
      <c r="P34" s="41"/>
      <c r="Q34" s="41"/>
      <c r="R34" s="41"/>
      <c r="S34" s="41"/>
      <c r="T34" s="41"/>
      <c r="U34" s="41"/>
      <c r="V34" s="41"/>
      <c r="W34" s="42"/>
      <c r="X34" s="42"/>
      <c r="Y34" s="42"/>
      <c r="Z34" s="42"/>
      <c r="AA34" s="42"/>
      <c r="AB34" s="42"/>
      <c r="AC34" s="42"/>
      <c r="AD34" s="42"/>
      <c r="AE34" s="42"/>
      <c r="AF34" s="36"/>
      <c r="AG34" s="36"/>
    </row>
    <row r="35" spans="1:33" s="21" customFormat="1" ht="19.5" customHeight="1" x14ac:dyDescent="0.15">
      <c r="A35" s="23" t="s">
        <v>34</v>
      </c>
      <c r="B35" s="43"/>
      <c r="C35" s="43"/>
      <c r="D35" s="43"/>
      <c r="E35" s="43"/>
      <c r="F35" s="43"/>
      <c r="G35" s="43"/>
      <c r="H35" s="43"/>
      <c r="I35" s="43"/>
      <c r="J35" s="43"/>
      <c r="K35" s="43"/>
      <c r="L35" s="43"/>
      <c r="M35" s="43"/>
      <c r="N35" s="43"/>
      <c r="O35" s="43"/>
      <c r="P35" s="43"/>
      <c r="Q35" s="43"/>
      <c r="R35" s="43"/>
      <c r="S35" s="43"/>
      <c r="T35" s="43"/>
      <c r="U35" s="43"/>
      <c r="V35" s="43"/>
      <c r="W35" s="14"/>
      <c r="X35" s="14"/>
      <c r="Y35" s="14"/>
      <c r="Z35" s="14"/>
      <c r="AA35" s="14"/>
      <c r="AB35" s="14"/>
      <c r="AC35" s="14"/>
      <c r="AD35" s="14"/>
      <c r="AE35" s="14"/>
    </row>
    <row r="36" spans="1:33" s="21" customFormat="1" ht="19.5" customHeight="1" x14ac:dyDescent="0.15">
      <c r="A36" s="23" t="s">
        <v>35</v>
      </c>
      <c r="B36" s="43"/>
      <c r="C36" s="43"/>
      <c r="D36" s="43"/>
      <c r="E36" s="43"/>
      <c r="F36" s="43"/>
      <c r="G36" s="43"/>
      <c r="H36" s="43"/>
      <c r="I36" s="43"/>
      <c r="J36" s="43"/>
      <c r="K36" s="43"/>
      <c r="L36" s="43"/>
      <c r="M36" s="43"/>
      <c r="N36" s="43"/>
      <c r="O36" s="43"/>
      <c r="P36" s="43"/>
      <c r="Q36" s="43"/>
      <c r="R36" s="43"/>
      <c r="S36" s="43"/>
      <c r="T36" s="43"/>
      <c r="U36" s="43"/>
      <c r="V36" s="43"/>
      <c r="W36" s="14"/>
      <c r="X36" s="14"/>
      <c r="Y36" s="14"/>
      <c r="Z36" s="14"/>
      <c r="AA36" s="14"/>
      <c r="AB36" s="14"/>
      <c r="AC36" s="14"/>
      <c r="AD36" s="14"/>
      <c r="AE36" s="14"/>
    </row>
    <row r="37" spans="1:33" s="21" customFormat="1" ht="19.5" customHeight="1" x14ac:dyDescent="0.15">
      <c r="A37" s="23" t="s">
        <v>49</v>
      </c>
      <c r="B37" s="43"/>
      <c r="C37" s="43"/>
      <c r="D37" s="43"/>
      <c r="E37" s="43"/>
      <c r="F37" s="43"/>
      <c r="G37" s="43"/>
      <c r="H37" s="43"/>
      <c r="I37" s="43"/>
      <c r="J37" s="43"/>
      <c r="K37" s="43"/>
      <c r="L37" s="43"/>
      <c r="M37" s="43"/>
      <c r="N37" s="43"/>
      <c r="O37" s="43"/>
      <c r="P37" s="43"/>
      <c r="Q37" s="43"/>
      <c r="R37" s="43"/>
      <c r="S37" s="43"/>
      <c r="T37" s="43"/>
      <c r="U37" s="43"/>
      <c r="V37" s="43"/>
      <c r="W37" s="14"/>
      <c r="X37" s="14"/>
      <c r="Y37" s="14"/>
      <c r="Z37" s="14"/>
      <c r="AA37" s="14"/>
      <c r="AB37" s="14"/>
      <c r="AC37" s="14"/>
      <c r="AD37" s="14"/>
      <c r="AE37" s="14"/>
    </row>
    <row r="38" spans="1:33" s="21" customFormat="1" ht="19.5" customHeight="1" x14ac:dyDescent="0.15">
      <c r="A38" s="23" t="s">
        <v>3</v>
      </c>
      <c r="B38" s="43"/>
      <c r="C38" s="43"/>
      <c r="D38" s="43"/>
      <c r="E38" s="43"/>
      <c r="F38" s="43"/>
      <c r="G38" s="43"/>
      <c r="H38" s="43"/>
      <c r="I38" s="43"/>
      <c r="J38" s="43"/>
      <c r="K38" s="43"/>
      <c r="L38" s="43"/>
      <c r="M38" s="43"/>
      <c r="N38" s="43"/>
      <c r="O38" s="43"/>
      <c r="P38" s="43"/>
      <c r="Q38" s="43"/>
      <c r="R38" s="43"/>
      <c r="S38" s="43"/>
      <c r="T38" s="43"/>
      <c r="U38" s="43"/>
      <c r="V38" s="43"/>
      <c r="W38" s="14"/>
      <c r="X38" s="14"/>
      <c r="Y38" s="14"/>
      <c r="Z38" s="14"/>
      <c r="AA38" s="14"/>
      <c r="AB38" s="14"/>
      <c r="AC38" s="14"/>
      <c r="AD38" s="14"/>
      <c r="AE38" s="14"/>
    </row>
    <row r="39" spans="1:33" s="21" customFormat="1" ht="18" customHeight="1" x14ac:dyDescent="0.15">
      <c r="A39" s="6"/>
      <c r="B39" s="14"/>
      <c r="C39" s="14"/>
      <c r="D39" s="14"/>
      <c r="E39" s="14"/>
      <c r="F39" s="14"/>
      <c r="G39" s="14"/>
      <c r="H39" s="14"/>
      <c r="I39" s="14"/>
      <c r="J39" s="14"/>
      <c r="K39" s="14"/>
      <c r="L39" s="14"/>
      <c r="M39" s="14"/>
      <c r="N39" s="14"/>
      <c r="O39" s="14"/>
      <c r="P39" s="14"/>
      <c r="Q39" s="14"/>
      <c r="R39" s="14"/>
      <c r="S39" s="14"/>
      <c r="T39" s="14"/>
      <c r="U39" s="14"/>
      <c r="V39" s="14"/>
      <c r="W39" s="14"/>
      <c r="X39" s="14"/>
      <c r="Y39" s="14"/>
      <c r="Z39" s="14"/>
      <c r="AA39" s="14"/>
      <c r="AB39" s="14"/>
      <c r="AC39" s="14"/>
      <c r="AD39" s="14"/>
      <c r="AE39" s="14"/>
    </row>
    <row r="40" spans="1:33" s="21" customFormat="1" x14ac:dyDescent="0.15">
      <c r="A40" s="33"/>
      <c r="B40" s="14"/>
      <c r="C40" s="14"/>
      <c r="D40" s="14"/>
      <c r="E40" s="14"/>
      <c r="F40" s="14"/>
      <c r="G40" s="14"/>
      <c r="H40" s="14"/>
      <c r="I40" s="14"/>
      <c r="J40" s="14"/>
      <c r="K40" s="14"/>
      <c r="L40" s="14"/>
      <c r="M40" s="14"/>
      <c r="N40" s="14"/>
      <c r="O40" s="14"/>
      <c r="P40" s="14"/>
      <c r="Q40" s="14"/>
      <c r="R40" s="14"/>
      <c r="S40" s="14"/>
      <c r="T40" s="14"/>
      <c r="U40" s="14"/>
      <c r="V40" s="14"/>
      <c r="W40" s="14"/>
      <c r="X40" s="14"/>
      <c r="Y40" s="14"/>
      <c r="Z40" s="14"/>
      <c r="AA40" s="14"/>
      <c r="AB40" s="14"/>
      <c r="AC40" s="14"/>
      <c r="AD40" s="14"/>
      <c r="AE40" s="14"/>
      <c r="AG40" s="24"/>
    </row>
    <row r="41" spans="1:33" s="21" customFormat="1" x14ac:dyDescent="0.15"/>
    <row r="42" spans="1:33" s="21" customFormat="1" x14ac:dyDescent="0.15"/>
    <row r="43" spans="1:33" s="21" customFormat="1" x14ac:dyDescent="0.15"/>
    <row r="44" spans="1:33" s="21" customFormat="1" x14ac:dyDescent="0.15"/>
    <row r="80" spans="1:35" s="21" customFormat="1" outlineLevel="1" x14ac:dyDescent="0.15">
      <c r="A80"/>
      <c r="B80"/>
      <c r="C80"/>
      <c r="D80"/>
      <c r="E80"/>
      <c r="F80"/>
      <c r="G80"/>
      <c r="H80"/>
      <c r="I80"/>
      <c r="J80"/>
      <c r="K80"/>
      <c r="L80"/>
      <c r="M80"/>
      <c r="N80"/>
      <c r="O80"/>
      <c r="P80"/>
      <c r="Q80"/>
      <c r="R80"/>
      <c r="S80"/>
      <c r="T80"/>
      <c r="U80"/>
      <c r="V80"/>
      <c r="W80"/>
      <c r="X80"/>
      <c r="Y80"/>
      <c r="Z80"/>
      <c r="AA80"/>
      <c r="AB80"/>
      <c r="AC80"/>
      <c r="AD80"/>
      <c r="AE80"/>
      <c r="AF80"/>
      <c r="AI80" s="21">
        <v>2023</v>
      </c>
    </row>
    <row r="81" spans="29:35" s="21" customFormat="1" outlineLevel="1" x14ac:dyDescent="0.15">
      <c r="AC81" s="21">
        <v>1</v>
      </c>
      <c r="AI81" s="21">
        <v>2024</v>
      </c>
    </row>
    <row r="82" spans="29:35" s="21" customFormat="1" outlineLevel="1" x14ac:dyDescent="0.15">
      <c r="AC82" s="21">
        <v>2</v>
      </c>
      <c r="AI82" s="21">
        <v>2025</v>
      </c>
    </row>
    <row r="83" spans="29:35" s="21" customFormat="1" outlineLevel="1" x14ac:dyDescent="0.15">
      <c r="AC83" s="21">
        <v>3</v>
      </c>
      <c r="AI83" s="21">
        <v>2026</v>
      </c>
    </row>
    <row r="84" spans="29:35" s="21" customFormat="1" outlineLevel="1" x14ac:dyDescent="0.15">
      <c r="AC84" s="21">
        <v>4</v>
      </c>
      <c r="AI84" s="21">
        <v>2027</v>
      </c>
    </row>
    <row r="85" spans="29:35" s="21" customFormat="1" outlineLevel="1" x14ac:dyDescent="0.15">
      <c r="AC85" s="21">
        <v>5</v>
      </c>
      <c r="AI85" s="21">
        <v>2028</v>
      </c>
    </row>
    <row r="86" spans="29:35" s="21" customFormat="1" outlineLevel="1" x14ac:dyDescent="0.15">
      <c r="AC86" s="21">
        <v>6</v>
      </c>
      <c r="AI86" s="21">
        <v>2029</v>
      </c>
    </row>
    <row r="87" spans="29:35" s="21" customFormat="1" outlineLevel="1" x14ac:dyDescent="0.15">
      <c r="AC87" s="21">
        <v>7</v>
      </c>
      <c r="AI87" s="21">
        <v>2030</v>
      </c>
    </row>
    <row r="88" spans="29:35" s="21" customFormat="1" outlineLevel="1" x14ac:dyDescent="0.15">
      <c r="AC88" s="21">
        <v>8</v>
      </c>
    </row>
    <row r="89" spans="29:35" s="21" customFormat="1" outlineLevel="1" x14ac:dyDescent="0.15">
      <c r="AC89" s="21">
        <v>9</v>
      </c>
    </row>
    <row r="90" spans="29:35" s="21" customFormat="1" outlineLevel="1" x14ac:dyDescent="0.15">
      <c r="AC90" s="21">
        <v>10</v>
      </c>
    </row>
    <row r="91" spans="29:35" s="21" customFormat="1" outlineLevel="1" x14ac:dyDescent="0.15">
      <c r="AC91" s="21">
        <v>11</v>
      </c>
    </row>
    <row r="92" spans="29:35" s="21" customFormat="1" outlineLevel="1" x14ac:dyDescent="0.15">
      <c r="AC92" s="21">
        <v>12</v>
      </c>
    </row>
    <row r="93" spans="29:35" s="21" customFormat="1" outlineLevel="1" x14ac:dyDescent="0.15">
      <c r="AC93" s="21">
        <v>13</v>
      </c>
    </row>
    <row r="94" spans="29:35" s="21" customFormat="1" outlineLevel="1" x14ac:dyDescent="0.15">
      <c r="AC94" s="21">
        <v>14</v>
      </c>
    </row>
    <row r="95" spans="29:35" s="21" customFormat="1" outlineLevel="1" x14ac:dyDescent="0.15">
      <c r="AC95" s="21">
        <v>15</v>
      </c>
    </row>
    <row r="96" spans="29:35" s="21" customFormat="1" outlineLevel="1" x14ac:dyDescent="0.15">
      <c r="AC96" s="21">
        <v>16</v>
      </c>
    </row>
    <row r="97" spans="1:32" s="21" customFormat="1" outlineLevel="1" x14ac:dyDescent="0.15">
      <c r="AC97" s="21">
        <v>17</v>
      </c>
    </row>
    <row r="98" spans="1:32" s="21" customFormat="1" outlineLevel="1" x14ac:dyDescent="0.15">
      <c r="AC98" s="21">
        <v>18</v>
      </c>
    </row>
    <row r="99" spans="1:32" s="21" customFormat="1" outlineLevel="1" x14ac:dyDescent="0.15">
      <c r="AC99" s="21">
        <v>19</v>
      </c>
    </row>
    <row r="100" spans="1:32" s="21" customFormat="1" outlineLevel="1" x14ac:dyDescent="0.15">
      <c r="AC100" s="21">
        <v>20</v>
      </c>
    </row>
    <row r="101" spans="1:32" s="21" customFormat="1" outlineLevel="1" x14ac:dyDescent="0.15">
      <c r="AC101" s="21">
        <v>21</v>
      </c>
    </row>
    <row r="102" spans="1:32" s="21" customFormat="1" outlineLevel="1" x14ac:dyDescent="0.15">
      <c r="AC102" s="21">
        <v>22</v>
      </c>
    </row>
    <row r="103" spans="1:32" s="21" customFormat="1" outlineLevel="1" x14ac:dyDescent="0.15">
      <c r="AC103" s="21">
        <v>23</v>
      </c>
    </row>
    <row r="104" spans="1:32" s="21" customFormat="1" outlineLevel="1" x14ac:dyDescent="0.15">
      <c r="AC104" s="21">
        <v>24</v>
      </c>
    </row>
    <row r="105" spans="1:32" s="21" customFormat="1" outlineLevel="1" x14ac:dyDescent="0.15">
      <c r="AC105" s="21">
        <v>25</v>
      </c>
    </row>
    <row r="106" spans="1:32" s="21" customFormat="1" outlineLevel="1" x14ac:dyDescent="0.15">
      <c r="AC106" s="21">
        <v>26</v>
      </c>
    </row>
    <row r="107" spans="1:32" s="21" customFormat="1" outlineLevel="1" x14ac:dyDescent="0.15">
      <c r="AC107" s="21">
        <v>27</v>
      </c>
    </row>
    <row r="108" spans="1:32" s="21" customFormat="1" outlineLevel="1" x14ac:dyDescent="0.15">
      <c r="AC108" s="21">
        <v>28</v>
      </c>
    </row>
    <row r="109" spans="1:32" s="21" customFormat="1" outlineLevel="1" x14ac:dyDescent="0.15">
      <c r="AC109" s="21">
        <v>29</v>
      </c>
    </row>
    <row r="110" spans="1:32" s="21" customFormat="1" outlineLevel="1" x14ac:dyDescent="0.15">
      <c r="AC110" s="21">
        <v>30</v>
      </c>
    </row>
    <row r="111" spans="1:32" outlineLevel="1" x14ac:dyDescent="0.15">
      <c r="A111" s="21"/>
      <c r="B111" s="21"/>
      <c r="C111" s="21"/>
      <c r="D111" s="21"/>
      <c r="E111" s="21"/>
      <c r="F111" s="21"/>
      <c r="G111" s="21"/>
      <c r="H111" s="21"/>
      <c r="I111" s="21"/>
      <c r="J111" s="21"/>
      <c r="K111" s="21"/>
      <c r="L111" s="21"/>
      <c r="M111" s="21"/>
      <c r="N111" s="21"/>
      <c r="O111" s="21"/>
      <c r="P111" s="21"/>
      <c r="Q111" s="21"/>
      <c r="R111" s="21"/>
      <c r="S111" s="21"/>
      <c r="T111" s="21"/>
      <c r="U111" s="21"/>
      <c r="V111" s="21"/>
      <c r="W111" s="21"/>
      <c r="X111" s="21"/>
      <c r="Y111" s="21"/>
      <c r="Z111" s="21"/>
      <c r="AA111" s="21"/>
      <c r="AB111" s="21"/>
      <c r="AC111" s="21">
        <v>31</v>
      </c>
      <c r="AD111" s="21"/>
      <c r="AE111" s="21"/>
      <c r="AF111" s="21"/>
    </row>
  </sheetData>
  <mergeCells count="112">
    <mergeCell ref="D3:F3"/>
    <mergeCell ref="J5:R5"/>
    <mergeCell ref="A9:I9"/>
    <mergeCell ref="J9:AF9"/>
    <mergeCell ref="A15:F15"/>
    <mergeCell ref="G15:I15"/>
    <mergeCell ref="J15:M15"/>
    <mergeCell ref="O15:T15"/>
    <mergeCell ref="U15:Z15"/>
    <mergeCell ref="AA15:AF15"/>
    <mergeCell ref="A10:I12"/>
    <mergeCell ref="J10:AC12"/>
    <mergeCell ref="A13:A14"/>
    <mergeCell ref="B13:F14"/>
    <mergeCell ref="G13:I14"/>
    <mergeCell ref="Q8:R8"/>
    <mergeCell ref="S8:AF8"/>
    <mergeCell ref="AA26:AF26"/>
    <mergeCell ref="AA25:AF25"/>
    <mergeCell ref="AA27:AF28"/>
    <mergeCell ref="A16:F16"/>
    <mergeCell ref="G16:I16"/>
    <mergeCell ref="J16:M16"/>
    <mergeCell ref="U16:Z16"/>
    <mergeCell ref="A26:F26"/>
    <mergeCell ref="G26:I26"/>
    <mergeCell ref="J26:M26"/>
    <mergeCell ref="A19:F19"/>
    <mergeCell ref="O26:T26"/>
    <mergeCell ref="U26:Z26"/>
    <mergeCell ref="U27:Z28"/>
    <mergeCell ref="A28:B28"/>
    <mergeCell ref="A17:F17"/>
    <mergeCell ref="G17:I17"/>
    <mergeCell ref="J17:M17"/>
    <mergeCell ref="U17:Z17"/>
    <mergeCell ref="AA17:AF17"/>
    <mergeCell ref="A18:F18"/>
    <mergeCell ref="G18:I18"/>
    <mergeCell ref="J18:M18"/>
    <mergeCell ref="U18:Z18"/>
    <mergeCell ref="U25:Z25"/>
    <mergeCell ref="O25:T25"/>
    <mergeCell ref="U20:Z20"/>
    <mergeCell ref="A23:F23"/>
    <mergeCell ref="G23:I23"/>
    <mergeCell ref="J23:M23"/>
    <mergeCell ref="AA18:AF18"/>
    <mergeCell ref="A21:F21"/>
    <mergeCell ref="G21:I21"/>
    <mergeCell ref="J21:M21"/>
    <mergeCell ref="U21:Z21"/>
    <mergeCell ref="AA21:AF21"/>
    <mergeCell ref="A22:F22"/>
    <mergeCell ref="G22:I22"/>
    <mergeCell ref="J22:M22"/>
    <mergeCell ref="U22:Z22"/>
    <mergeCell ref="AA22:AF22"/>
    <mergeCell ref="G19:I19"/>
    <mergeCell ref="J19:M19"/>
    <mergeCell ref="U19:Z19"/>
    <mergeCell ref="A20:F20"/>
    <mergeCell ref="G20:I20"/>
    <mergeCell ref="J20:M20"/>
    <mergeCell ref="AA20:AF20"/>
    <mergeCell ref="O18:T18"/>
    <mergeCell ref="O19:T19"/>
    <mergeCell ref="O20:T20"/>
    <mergeCell ref="O21:T21"/>
    <mergeCell ref="O22:T22"/>
    <mergeCell ref="O23:T23"/>
    <mergeCell ref="O24:T24"/>
    <mergeCell ref="A25:F25"/>
    <mergeCell ref="G25:I25"/>
    <mergeCell ref="J25:M25"/>
    <mergeCell ref="AA16:AF16"/>
    <mergeCell ref="U23:Z23"/>
    <mergeCell ref="AA23:AF23"/>
    <mergeCell ref="A24:F24"/>
    <mergeCell ref="H3:J3"/>
    <mergeCell ref="AD1:AE1"/>
    <mergeCell ref="AA1:AB1"/>
    <mergeCell ref="W1:Y1"/>
    <mergeCell ref="G24:I24"/>
    <mergeCell ref="J24:M24"/>
    <mergeCell ref="U24:Z24"/>
    <mergeCell ref="AA24:AF24"/>
    <mergeCell ref="AA19:AF19"/>
    <mergeCell ref="O13:Z13"/>
    <mergeCell ref="AA13:AF14"/>
    <mergeCell ref="O14:T14"/>
    <mergeCell ref="U14:Z14"/>
    <mergeCell ref="N13:N14"/>
    <mergeCell ref="J13:M14"/>
    <mergeCell ref="J7:P7"/>
    <mergeCell ref="J8:P8"/>
    <mergeCell ref="Q7:AF7"/>
    <mergeCell ref="O16:T16"/>
    <mergeCell ref="O17:T17"/>
    <mergeCell ref="G27:N28"/>
    <mergeCell ref="G29:N30"/>
    <mergeCell ref="G31:N32"/>
    <mergeCell ref="O27:T28"/>
    <mergeCell ref="O29:T30"/>
    <mergeCell ref="P32:T32"/>
    <mergeCell ref="A29:B29"/>
    <mergeCell ref="U29:Z30"/>
    <mergeCell ref="AA29:AF30"/>
    <mergeCell ref="U31:U32"/>
    <mergeCell ref="AA31:AF31"/>
    <mergeCell ref="V32:Z32"/>
    <mergeCell ref="AA32:AF32"/>
  </mergeCells>
  <phoneticPr fontId="2"/>
  <dataValidations count="6">
    <dataValidation type="list" allowBlank="1" showInputMessage="1" showErrorMessage="1" sqref="N15:N26" xr:uid="{00000000-0002-0000-0000-000000000000}">
      <formula1>"*"</formula1>
    </dataValidation>
    <dataValidation type="list" allowBlank="1" showInputMessage="1" showErrorMessage="1" sqref="H3:J3" xr:uid="{00000000-0002-0000-0000-000001000000}">
      <formula1>"1,2,3,4,5,6,7,8,9,10,11,12"</formula1>
    </dataValidation>
    <dataValidation type="list" allowBlank="1" showInputMessage="1" showErrorMessage="1" sqref="V1" xr:uid="{00000000-0002-0000-0000-000002000000}">
      <formula1>$AI$68:$AI$77</formula1>
    </dataValidation>
    <dataValidation type="list" allowBlank="1" showInputMessage="1" showErrorMessage="1" sqref="AD1:AE1" xr:uid="{00000000-0002-0000-0000-000003000000}">
      <formula1>$AC$81:$AC$111</formula1>
    </dataValidation>
    <dataValidation type="list" allowBlank="1" showInputMessage="1" showErrorMessage="1" sqref="AA1:AB1" xr:uid="{00000000-0002-0000-0000-000004000000}">
      <formula1>$AC$81:$AC$92</formula1>
    </dataValidation>
    <dataValidation type="list" allowBlank="1" showInputMessage="1" showErrorMessage="1" sqref="W1:Y1" xr:uid="{00000000-0002-0000-0000-000005000000}">
      <formula1>$AI$80:$AI$89</formula1>
    </dataValidation>
  </dataValidations>
  <printOptions horizontalCentered="1" verticalCentered="1"/>
  <pageMargins left="0.62992125984251968" right="0.15748031496062992" top="0.43307086614173229" bottom="0" header="0.19685039370078741" footer="0.19685039370078741"/>
  <pageSetup paperSize="9" scale="77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インボイス請求書C</vt:lpstr>
      <vt:lpstr>インボイス請求書C (記入例)</vt:lpstr>
      <vt:lpstr>インボイス請求書C!Print_Area</vt:lpstr>
      <vt:lpstr>'インボイス請求書C (記入例)'!Print_Area</vt:lpstr>
    </vt:vector>
  </TitlesOfParts>
  <Company>前田商会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住山千奈津</dc:creator>
  <cp:lastModifiedBy>user</cp:lastModifiedBy>
  <cp:lastPrinted>2023-09-25T04:57:06Z</cp:lastPrinted>
  <dcterms:created xsi:type="dcterms:W3CDTF">2007-10-19T06:26:35Z</dcterms:created>
  <dcterms:modified xsi:type="dcterms:W3CDTF">2023-11-02T06:32:33Z</dcterms:modified>
</cp:coreProperties>
</file>